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9E621E8-092D-4440-8492-529622855736}" xr6:coauthVersionLast="47" xr6:coauthVersionMax="47" xr10:uidLastSave="{00000000-0000-0000-0000-000000000000}"/>
  <bookViews>
    <workbookView xWindow="-120" yWindow="-120" windowWidth="29040" windowHeight="15720" tabRatio="514" xr2:uid="{00000000-000D-0000-FFFF-FFFF00000000}"/>
  </bookViews>
  <sheets>
    <sheet name="Zamówienie - akcesoria biurowe" sheetId="1" r:id="rId1"/>
    <sheet name="Asortyment" sheetId="3" r:id="rId2"/>
    <sheet name="Asortyment2" sheetId="5" state="hidden" r:id="rId3"/>
  </sheets>
  <definedNames>
    <definedName name="_xlnm.Print_Area" localSheetId="0">'Zamówienie - akcesoria biurowe'!$A$1:$H$42</definedName>
    <definedName name="Z_719BC932_D796_4057_A468_D5AEFEB41011_.wvu.Cols" localSheetId="0" hidden="1">'Zamówienie - akcesoria biurowe'!$I:$I</definedName>
    <definedName name="Z_719BC932_D796_4057_A468_D5AEFEB41011_.wvu.PrintArea" localSheetId="0" hidden="1">'Zamówienie - akcesoria biurowe'!$A$1:$H$42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30" i="1"/>
  <c r="B31" i="1"/>
  <c r="B32" i="1"/>
  <c r="B33" i="1"/>
  <c r="B34" i="1"/>
  <c r="B35" i="1"/>
  <c r="B36" i="1"/>
  <c r="B37" i="1"/>
  <c r="F30" i="1"/>
  <c r="F31" i="1"/>
  <c r="F32" i="1"/>
  <c r="F33" i="1"/>
  <c r="F34" i="1"/>
  <c r="F35" i="1"/>
  <c r="F36" i="1"/>
  <c r="F37" i="1"/>
  <c r="E30" i="1"/>
  <c r="E31" i="1"/>
  <c r="E32" i="1"/>
  <c r="E33" i="1"/>
  <c r="E34" i="1"/>
  <c r="E35" i="1"/>
  <c r="E36" i="1"/>
  <c r="E37" i="1"/>
  <c r="F29" i="1"/>
  <c r="E29" i="1"/>
  <c r="H30" i="1" l="1"/>
  <c r="H31" i="1"/>
  <c r="H32" i="1"/>
  <c r="H33" i="1"/>
  <c r="H34" i="1"/>
  <c r="H35" i="1"/>
  <c r="H36" i="1"/>
  <c r="H37" i="1"/>
  <c r="H29" i="1"/>
  <c r="G1" i="1"/>
  <c r="H38" i="1" l="1"/>
</calcChain>
</file>

<file path=xl/sharedStrings.xml><?xml version="1.0" encoding="utf-8"?>
<sst xmlns="http://schemas.openxmlformats.org/spreadsheetml/2006/main" count="85" uniqueCount="56">
  <si>
    <t>Nazwa artykułu</t>
  </si>
  <si>
    <t>Zamawiana ilość</t>
  </si>
  <si>
    <t>Imię i nazwisko osoby zamawiającej:</t>
  </si>
  <si>
    <t>ZAMÓWIENIE</t>
  </si>
  <si>
    <t>Zamawiający (dane do wystawienia faktury VAT):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</si>
  <si>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</si>
  <si>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</si>
  <si>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</si>
  <si>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</si>
  <si>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</si>
  <si>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</si>
  <si>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</si>
  <si>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Suma
netto</t>
  </si>
  <si>
    <t/>
  </si>
  <si>
    <t>adres email* do FV wystawianej w KSeF oraz wewnętrzne ID*</t>
  </si>
  <si>
    <t>ID Wew - nr wewnętrzny jednostki Zamawiającej</t>
  </si>
  <si>
    <t>op.</t>
  </si>
  <si>
    <t>J.m.</t>
  </si>
  <si>
    <t>* gdzie ... - nr działu jednostki Zamawiającej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</si>
  <si>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...</t>
    </r>
    <r>
      <rPr>
        <sz val="11"/>
        <color theme="1"/>
        <rFont val="Calibri"/>
        <family val="2"/>
        <scheme val="minor"/>
      </rPr>
      <t>@uw.edu.pl, ID Wew 5250011266-</t>
    </r>
    <r>
      <rPr>
        <b/>
        <sz val="11"/>
        <color rgb="FFFF0000"/>
        <rFont val="Calibri"/>
        <family val="2"/>
        <charset val="238"/>
        <scheme val="minor"/>
      </rPr>
      <t>...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.</t>
    </r>
  </si>
  <si>
    <t>jm</t>
  </si>
  <si>
    <t>ryza</t>
  </si>
  <si>
    <t xml:space="preserve">Papier kancelaryjny A3, 
kratka, 1 op. = 500 arkuszy 
UNIPAP </t>
  </si>
  <si>
    <t xml:space="preserve">Papier komputerowy  240x2x12'', gramatura min. 55g/m² +/- 5, 
900 składek w 1 opak. (oryginał +1 kopia kolor). Papier z odrywaną perforacją  
POLIGRAF      </t>
  </si>
  <si>
    <t>Papier kserograficzny A4  Gramatura: 80 (+/- 3) g/m2 , Grubość: min. 104 (+/- 3) μm, Białość: nie mniejsza niż 138 CIE , Wilgotność: 3,6 – 5,0 % , Gładkość dla obu stron max. 300 ml/min Nieprzezroczystość: ≥ 89 % , 
ryza = 500 arkuszy 
XEROX</t>
  </si>
  <si>
    <t>Papier kserograficzny A4  Gramatura: 80 (+/-3) g/m2 , Grubość min.108(+/- 3) μm , Białość: nie mniejsza niż 162 CIE , Wilgotność: 3,6 – 5,0 % , Gładkość dla obu stron max. 250 ml/min, Nieprzezroczystość: nie mniejsza niż ≥ 91 %, 
ryza = 500 arkuszy 
XEROX</t>
  </si>
  <si>
    <t>Papier kserograficzny  A4   Gramatura: 90 (+/-3) g/m2 , Grubość: 119 (+/- 3)μm , Białość: nie mniejsza niż 170 CIE , Wilgotność: 3,6 – 5,0 % , Gładkość dla obu stron max. 140 +/- 30 ml/min , Nieprzezroczystość: ≥ 93 % , ryza = 500 arkuszy 
ANTALIS</t>
  </si>
  <si>
    <t>Papier kserograficzny A4  Gramatura: 100 (+/-4) g/m2, Grubość 109 (+/-4) μm, Białość: nie mniejsza niż 168 (+/- 2) CIE, Wilgotność: 3,9 – 5,3 %, Gładkość dla obu stron max. 140 +/- 50 ml/min, Nieprzezroczystość: nie mniejsza niż ≥ 95 % , 
ryza = 500 arkuszy
BRASIL GRAPHIC</t>
  </si>
  <si>
    <t xml:space="preserve">Papier kserograficzny  A4 Gramatura: 120 (+/- 3) g/m2, Grubość 125 (+/-2) μm, Białość: nie mniejsza niż 161 CIE, Wilgotność: 3,9 – 5,3 %, Gładkość dla obu stron max. 50 ml/min, Nieprzezroczystość: nie mniejsza niż ≥ 95 % , 
ryza = 500 arkuszy  
XEROX             </t>
  </si>
  <si>
    <t>Papier kserograficzny kolorowy - barwy pastelowe A4  Gramatura: 80 (+/-3) g/m2 , Grubość min.108(+/-2) μm , Wilgotność: 3,9 – 5,3 % , Gładkość dla obu stron max. 250 ml/min , 
ryza = 500 arkuszy 
XEROX</t>
  </si>
  <si>
    <t xml:space="preserve">Papier kserograficzny  A3  Gramatura: 80 (+/-3) g/m2,  Grubość min.108(+/-3) μm, Białość: nie mniejsza niż 162 CIE, Wilgotność: 3,6 – 5,0 %,  Gładkość dla obu stron max. 250 ml/min, Nieprzezroczystość: nie mniejsza niż ≥ 91 % , 
ryza = 500 arkuszy       
XEROX    </t>
  </si>
  <si>
    <t>Papier offsetowy, biały A4 (format po obcięciu- 210x297 mm) Gramatura: 80 g/m2, 
ryza= 500 arkuszy 
ARCTIC PAPER</t>
  </si>
  <si>
    <t>Papier uniwersalny A4 przeznaczony do użytku w drukarkach laserowych i atramentowych, kopiarkach oraz urządzeniach typu faks, ekologiczny, wykonanym w 100% z papieru z recyklingu (odzysku) produkowany bez użycia wybielaczy optycznych oraz związków chloru i  został wytworzony z surowców drewnopochodnych Gramatura: 80g (+/-3) g/m2 ,  Białość CIE: min. 58, nieprzezroczystość: 95%
ryza = 500 arkuszy  
XEROX</t>
  </si>
  <si>
    <t xml:space="preserve">Papier kserograficzny A4 
Grmamatura: 200g/m2, Grubość min.191 μm, Białość: nie mniejsza niż 168 CIE, Wilgotność : 3,9 – 5,3 %, Gladkość dla obu stron max. 50 ml/min, Nieprzezroczystość: nie mniejsza niż ≥ 99 % ryza = 250 arkuszy XEROX </t>
  </si>
  <si>
    <t>ul. Pola Karolińskie 4</t>
  </si>
  <si>
    <t>02-401 Warszawa</t>
  </si>
  <si>
    <t>Do wiadomości:</t>
  </si>
  <si>
    <t>Papier komputerowy  240x2x12" 1+1/900 KOLOR POLIGRAF</t>
  </si>
  <si>
    <t>Papier kserograficzny A4  XEROX BUSINESS XEROX</t>
  </si>
  <si>
    <t>Papier kserograficzny A4  XEROX EXCEL XEROX</t>
  </si>
  <si>
    <t>Papier kserograficzny  A4  PIONEER ANTALIS</t>
  </si>
  <si>
    <t>Papier kserograficzny A4 HP COLORCHOICE SYLVAMO</t>
  </si>
  <si>
    <t xml:space="preserve">Papier kserograficzny  A4 XEROX COLOTECH GOLD XEROX        </t>
  </si>
  <si>
    <t>Papier kserograficzny kolorowy A4 XEROX SYMPHONY XEROX</t>
  </si>
  <si>
    <t>Papier kserograficzny  A3  XEROX EXCEL XEROX</t>
  </si>
  <si>
    <t>Papier offsetowy A4 AMBER GRAPHIC ARKTIC PAPER</t>
  </si>
  <si>
    <t>Papier uniwersalny A4 XEROX RECYCLED XEROX</t>
  </si>
  <si>
    <t>Papier kserograficzny A4 IMAGE IMPACT ANTALIS</t>
  </si>
  <si>
    <t>Papier kancelaryjny A3 PAPKANCAA3 UNIPAP</t>
  </si>
  <si>
    <t>Adres dostawy: Nazwa wydziału/jednostki, Ulica, Nazwa budynku, Piętro, Numer pokoju</t>
  </si>
  <si>
    <t>E-mail osoby zamawiającej:</t>
  </si>
  <si>
    <t>Telefon osoby zamawiającej:</t>
  </si>
  <si>
    <t>EKO-BIURO Marcin Kiciński i Wspólnicy Sp. J.</t>
  </si>
  <si>
    <t>biuro@ekobiuro.com.pl</t>
  </si>
  <si>
    <r>
      <t>Na podstawie umowy nr. POUZ – 362/191/2025/DZP/CZ.2 na: „</t>
    </r>
    <r>
      <rPr>
        <sz val="10"/>
        <color theme="1"/>
        <rFont val="Calibri"/>
        <family val="2"/>
        <charset val="238"/>
        <scheme val="minor"/>
      </rPr>
      <t>Sukcesywne dostawy akcesoriów biurowych dla jednostek Uniwersytetu Warszawskiego</t>
    </r>
    <r>
      <rPr>
        <b/>
        <sz val="10"/>
        <color theme="1"/>
        <rFont val="Calibri"/>
        <family val="2"/>
        <scheme val="minor"/>
      </rPr>
      <t xml:space="preserve"> - PAPIER XERO)</t>
    </r>
    <r>
      <rPr>
        <sz val="10"/>
        <color theme="1"/>
        <rFont val="Calibri"/>
        <family val="2"/>
        <scheme val="minor"/>
      </rPr>
      <t xml:space="preserve">"   </t>
    </r>
  </si>
  <si>
    <t>marta.jaczewska@adm.uw.edu.pl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</si>
</sst>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m\ 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theme="1"/>
      <name val="Cambria"/>
      <family val="1"/>
      <charset val="1"/>
    </font>
    <font>
      <sz val="12"/>
      <name val="Cambria"/>
      <family val="1"/>
      <charset val="1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2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1"/>
    <xf numFmtId="0" fontId="0" fillId="2" borderId="4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/>
    <xf numFmtId="0" fontId="0" fillId="3" borderId="0" xfId="0" applyFill="1"/>
    <xf numFmtId="0" fontId="0" fillId="0" borderId="0" xfId="0" quotePrefix="1"/>
    <xf numFmtId="0" fontId="0" fillId="3" borderId="0" xfId="0" quotePrefix="1" applyFill="1"/>
    <xf numFmtId="0" fontId="3" fillId="0" borderId="0" xfId="0" applyFont="1"/>
    <xf numFmtId="0" fontId="0" fillId="0" borderId="0" xfId="0" applyAlignment="1">
      <alignment horizontal="center"/>
    </xf>
    <xf numFmtId="164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164" fontId="2" fillId="0" borderId="23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vertical="center"/>
    </xf>
    <xf numFmtId="0" fontId="20" fillId="0" borderId="21" xfId="0" applyFont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0" fillId="3" borderId="21" xfId="0" applyFont="1" applyFill="1" applyBorder="1" applyAlignment="1" applyProtection="1">
      <alignment horizontal="center" vertical="center" wrapText="1"/>
    </xf>
    <xf numFmtId="0" fontId="19" fillId="3" borderId="21" xfId="0" applyFont="1" applyFill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44" fontId="17" fillId="0" borderId="19" xfId="3" applyFont="1" applyBorder="1" applyAlignment="1" applyProtection="1">
      <alignment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vertical="center" wrapText="1"/>
    </xf>
    <xf numFmtId="164" fontId="2" fillId="0" borderId="1" xfId="3" applyNumberFormat="1" applyFont="1" applyFill="1" applyBorder="1" applyAlignment="1">
      <alignment vertical="center" wrapText="1"/>
    </xf>
    <xf numFmtId="0" fontId="0" fillId="0" borderId="0" xfId="0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6" fillId="3" borderId="0" xfId="0" quotePrefix="1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12" fillId="3" borderId="0" xfId="2" quotePrefix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Protection="1"/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horizontal="center" vertical="center"/>
    </xf>
    <xf numFmtId="164" fontId="23" fillId="0" borderId="6" xfId="1" applyNumberFormat="1" applyFont="1" applyBorder="1" applyAlignment="1" applyProtection="1">
      <alignment horizontal="center" textRotation="90" wrapText="1"/>
    </xf>
    <xf numFmtId="0" fontId="9" fillId="0" borderId="0" xfId="1" applyProtection="1"/>
    <xf numFmtId="0" fontId="1" fillId="0" borderId="29" xfId="1" applyFont="1" applyBorder="1" applyAlignment="1" applyProtection="1">
      <alignment horizontal="center" vertical="center"/>
    </xf>
    <xf numFmtId="0" fontId="24" fillId="4" borderId="30" xfId="4" applyFont="1" applyFill="1" applyBorder="1" applyAlignment="1" applyProtection="1">
      <alignment vertical="center" wrapText="1"/>
    </xf>
    <xf numFmtId="49" fontId="5" fillId="5" borderId="30" xfId="0" applyNumberFormat="1" applyFont="1" applyFill="1" applyBorder="1" applyAlignment="1" applyProtection="1">
      <alignment horizontal="center" vertical="center" wrapText="1"/>
    </xf>
    <xf numFmtId="164" fontId="5" fillId="5" borderId="30" xfId="0" applyNumberFormat="1" applyFont="1" applyFill="1" applyBorder="1" applyAlignment="1" applyProtection="1">
      <alignment horizontal="right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6" fillId="3" borderId="0" xfId="0" applyFont="1" applyFill="1" applyAlignment="1" applyProtection="1">
      <alignment horizontal="left" wrapText="1"/>
    </xf>
    <xf numFmtId="44" fontId="15" fillId="3" borderId="0" xfId="3" applyFont="1" applyFill="1" applyProtection="1"/>
    <xf numFmtId="0" fontId="15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12" fillId="0" borderId="0" xfId="2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wrapText="1"/>
    </xf>
    <xf numFmtId="165" fontId="5" fillId="0" borderId="0" xfId="0" applyNumberFormat="1" applyFont="1" applyAlignment="1" applyProtection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quotePrefix="1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12" fillId="0" borderId="0" xfId="2" applyBorder="1" applyAlignment="1" applyProtection="1">
      <alignment horizontal="center" vertical="center"/>
    </xf>
  </cellXfs>
  <cellStyles count="5">
    <cellStyle name="Hiperłącze" xfId="2" builtinId="8"/>
    <cellStyle name="Normalny" xfId="0" builtinId="0"/>
    <cellStyle name="Normalny 2" xfId="1" xr:uid="{00000000-0005-0000-0000-000002000000}"/>
    <cellStyle name="Normalny 3" xfId="4" xr:uid="{2436C084-F8B3-4114-AA94-98CDBC818BEF}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a.jaczewska@adm.uw.edu.pl" TargetMode="External"/><Relationship Id="rId2" Type="http://schemas.openxmlformats.org/officeDocument/2006/relationships/hyperlink" Target="mailto:biuro@ekobiuro.com.pl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zoomScaleNormal="100" zoomScaleSheetLayoutView="100" workbookViewId="0">
      <selection activeCell="D22" sqref="D22:H23"/>
    </sheetView>
  </sheetViews>
  <sheetFormatPr defaultRowHeight="15" x14ac:dyDescent="0.25"/>
  <cols>
    <col min="1" max="1" width="4.5703125" customWidth="1"/>
    <col min="2" max="2" width="3.7109375" customWidth="1"/>
    <col min="3" max="3" width="29.140625" customWidth="1"/>
    <col min="4" max="4" width="22.28515625" customWidth="1"/>
    <col min="5" max="5" width="9.7109375" style="1" customWidth="1"/>
    <col min="6" max="6" width="4.7109375" style="1" customWidth="1"/>
    <col min="7" max="7" width="6.7109375" style="2" customWidth="1"/>
    <col min="8" max="8" width="18.5703125" customWidth="1"/>
    <col min="9" max="9" width="9.140625" hidden="1" customWidth="1"/>
  </cols>
  <sheetData>
    <row r="1" spans="1:13" x14ac:dyDescent="0.25">
      <c r="A1" s="70"/>
      <c r="B1" s="70"/>
      <c r="C1" s="70"/>
      <c r="D1" s="70"/>
      <c r="E1" s="5"/>
      <c r="F1" s="5"/>
      <c r="G1" s="66">
        <f ca="1">NOW()</f>
        <v>46084.340814699077</v>
      </c>
      <c r="H1" s="66"/>
    </row>
    <row r="2" spans="1:13" ht="5.0999999999999996" customHeight="1" x14ac:dyDescent="0.25">
      <c r="A2" s="70"/>
      <c r="B2" s="70"/>
      <c r="C2" s="70"/>
      <c r="D2" s="70"/>
      <c r="E2" s="70"/>
      <c r="F2" s="70"/>
      <c r="G2" s="70"/>
      <c r="H2" s="70"/>
    </row>
    <row r="3" spans="1:13" ht="15" customHeight="1" x14ac:dyDescent="0.25">
      <c r="A3" s="68" t="s">
        <v>2</v>
      </c>
      <c r="B3" s="68"/>
      <c r="C3" s="68"/>
      <c r="D3" s="75"/>
      <c r="E3" s="76"/>
      <c r="F3" s="77"/>
      <c r="G3" s="76"/>
      <c r="H3" s="78"/>
    </row>
    <row r="4" spans="1:13" ht="5.0999999999999996" customHeight="1" x14ac:dyDescent="0.25">
      <c r="A4" s="69"/>
      <c r="B4" s="69"/>
      <c r="C4" s="69"/>
      <c r="D4" s="69"/>
      <c r="E4" s="69"/>
      <c r="F4" s="69"/>
      <c r="G4" s="69"/>
      <c r="H4" s="69"/>
    </row>
    <row r="5" spans="1:13" ht="15" customHeight="1" x14ac:dyDescent="0.25">
      <c r="A5" s="67" t="s">
        <v>50</v>
      </c>
      <c r="B5" s="67"/>
      <c r="C5" s="67"/>
      <c r="D5" s="87"/>
      <c r="E5" s="87"/>
      <c r="F5" s="87"/>
      <c r="G5" s="87"/>
      <c r="H5" s="87"/>
    </row>
    <row r="6" spans="1:13" ht="5.0999999999999996" customHeight="1" x14ac:dyDescent="0.25">
      <c r="A6" s="43"/>
      <c r="B6" s="43"/>
      <c r="C6" s="43"/>
      <c r="D6" s="43"/>
      <c r="E6" s="43"/>
      <c r="F6" s="43"/>
      <c r="G6" s="43"/>
      <c r="H6" s="43"/>
    </row>
    <row r="7" spans="1:13" x14ac:dyDescent="0.25">
      <c r="A7" s="67" t="s">
        <v>51</v>
      </c>
      <c r="B7" s="67"/>
      <c r="C7" s="67"/>
      <c r="D7" s="71"/>
      <c r="E7" s="72"/>
      <c r="F7" s="73"/>
      <c r="G7" s="72"/>
      <c r="H7" s="74"/>
    </row>
    <row r="8" spans="1:13" s="7" customFormat="1" ht="4.9000000000000004" customHeight="1" x14ac:dyDescent="0.25">
      <c r="A8" s="31"/>
      <c r="B8" s="31"/>
      <c r="C8" s="31"/>
      <c r="D8" s="32"/>
      <c r="E8" s="33"/>
      <c r="F8" s="33"/>
      <c r="G8" s="33"/>
      <c r="H8" s="33"/>
      <c r="M8" s="9"/>
    </row>
    <row r="9" spans="1:13" ht="23.45" customHeight="1" x14ac:dyDescent="0.25">
      <c r="A9" s="83" t="s">
        <v>14</v>
      </c>
      <c r="B9" s="84"/>
      <c r="C9" s="85"/>
      <c r="D9" s="79" t="s">
        <v>19</v>
      </c>
      <c r="E9" s="80"/>
      <c r="F9" s="81"/>
      <c r="G9" s="80"/>
      <c r="H9" s="82"/>
      <c r="M9" s="8" t="s">
        <v>13</v>
      </c>
    </row>
    <row r="10" spans="1:13" ht="17.45" customHeight="1" x14ac:dyDescent="0.25">
      <c r="A10" s="86" t="s">
        <v>18</v>
      </c>
      <c r="B10" s="86"/>
      <c r="C10" s="86"/>
      <c r="D10" s="34"/>
      <c r="E10" s="65" t="s">
        <v>52</v>
      </c>
      <c r="F10" s="65"/>
      <c r="G10" s="65"/>
      <c r="H10" s="65"/>
      <c r="I10" s="10"/>
      <c r="M10" s="8"/>
    </row>
    <row r="11" spans="1:13" ht="11.45" customHeight="1" x14ac:dyDescent="0.25">
      <c r="A11" s="59" t="s">
        <v>15</v>
      </c>
      <c r="B11" s="59"/>
      <c r="C11" s="59"/>
      <c r="D11" s="34"/>
      <c r="E11" s="62" t="s">
        <v>34</v>
      </c>
      <c r="F11" s="62"/>
      <c r="G11" s="63"/>
      <c r="H11" s="63"/>
      <c r="I11" s="35"/>
      <c r="M11" s="8"/>
    </row>
    <row r="12" spans="1:13" ht="12" customHeight="1" x14ac:dyDescent="0.25">
      <c r="A12" s="59"/>
      <c r="B12" s="59"/>
      <c r="C12" s="59"/>
      <c r="D12" s="30"/>
      <c r="E12" s="62" t="s">
        <v>35</v>
      </c>
      <c r="F12" s="62"/>
      <c r="G12" s="62"/>
      <c r="H12" s="62"/>
      <c r="I12" s="62"/>
    </row>
    <row r="13" spans="1:13" ht="11.45" customHeight="1" x14ac:dyDescent="0.25">
      <c r="A13" s="36"/>
      <c r="B13" s="36"/>
      <c r="C13" s="36"/>
      <c r="D13" s="36"/>
      <c r="E13" s="60" t="s">
        <v>53</v>
      </c>
      <c r="F13" s="61"/>
      <c r="G13" s="61"/>
      <c r="H13" s="61"/>
      <c r="I13" s="61"/>
    </row>
    <row r="14" spans="1:13" ht="6" customHeight="1" x14ac:dyDescent="0.25">
      <c r="A14" s="36"/>
      <c r="B14" s="36"/>
      <c r="C14" s="36"/>
      <c r="D14" s="36"/>
      <c r="E14" s="37"/>
      <c r="F14" s="37"/>
      <c r="G14" s="37"/>
      <c r="H14" s="37"/>
      <c r="I14" s="37"/>
    </row>
    <row r="15" spans="1:13" ht="10.9" customHeight="1" x14ac:dyDescent="0.25">
      <c r="A15" s="38"/>
      <c r="B15" s="38"/>
      <c r="C15" s="38"/>
      <c r="D15" s="38"/>
      <c r="E15" s="38"/>
      <c r="F15" s="64" t="s">
        <v>36</v>
      </c>
      <c r="G15" s="64"/>
      <c r="H15" s="64"/>
      <c r="I15" s="39"/>
    </row>
    <row r="16" spans="1:13" ht="10.9" customHeight="1" x14ac:dyDescent="0.25">
      <c r="A16" s="38"/>
      <c r="B16" s="38"/>
      <c r="C16" s="38"/>
      <c r="D16" s="38"/>
      <c r="E16" s="38"/>
      <c r="F16" s="115" t="s">
        <v>55</v>
      </c>
      <c r="G16" s="58"/>
      <c r="H16" s="58"/>
      <c r="I16" s="39"/>
    </row>
    <row r="17" spans="1:9" ht="13.15" customHeight="1" x14ac:dyDescent="0.25">
      <c r="A17" s="58" t="s">
        <v>3</v>
      </c>
      <c r="B17" s="58"/>
      <c r="C17" s="58"/>
      <c r="D17" s="58"/>
      <c r="E17" s="58"/>
      <c r="F17" s="58"/>
      <c r="G17" s="58"/>
      <c r="H17" s="58"/>
      <c r="I17" s="39"/>
    </row>
    <row r="18" spans="1:9" ht="27.6" customHeight="1" x14ac:dyDescent="0.25">
      <c r="A18" s="103" t="s">
        <v>54</v>
      </c>
      <c r="B18" s="103"/>
      <c r="C18" s="103"/>
      <c r="D18" s="103"/>
      <c r="E18" s="103"/>
      <c r="F18" s="103"/>
      <c r="G18" s="103"/>
      <c r="H18" s="103"/>
      <c r="I18" s="39"/>
    </row>
    <row r="19" spans="1:9" ht="5.0999999999999996" customHeight="1" x14ac:dyDescent="0.25">
      <c r="A19" s="102"/>
      <c r="B19" s="102"/>
      <c r="C19" s="102"/>
      <c r="D19" s="102"/>
      <c r="E19" s="102"/>
      <c r="F19" s="102"/>
      <c r="G19" s="102"/>
      <c r="H19" s="102"/>
      <c r="I19" s="39"/>
    </row>
    <row r="20" spans="1:9" ht="30" customHeight="1" x14ac:dyDescent="0.25">
      <c r="A20" s="104" t="s">
        <v>4</v>
      </c>
      <c r="B20" s="104"/>
      <c r="C20" s="104"/>
      <c r="D20" s="105" t="s">
        <v>7</v>
      </c>
      <c r="E20" s="106"/>
      <c r="F20" s="107"/>
      <c r="G20" s="106"/>
      <c r="H20" s="108"/>
      <c r="I20" s="39"/>
    </row>
    <row r="21" spans="1:9" ht="5.0999999999999996" customHeight="1" x14ac:dyDescent="0.25">
      <c r="A21" s="40"/>
      <c r="B21" s="40"/>
      <c r="C21" s="41"/>
      <c r="D21" s="30"/>
      <c r="E21" s="30"/>
      <c r="F21" s="30"/>
      <c r="G21" s="30"/>
      <c r="H21" s="30"/>
      <c r="I21" s="39"/>
    </row>
    <row r="22" spans="1:9" ht="15" customHeight="1" x14ac:dyDescent="0.25">
      <c r="A22" s="67" t="s">
        <v>49</v>
      </c>
      <c r="B22" s="67"/>
      <c r="C22" s="67"/>
      <c r="D22" s="109"/>
      <c r="E22" s="110"/>
      <c r="F22" s="110"/>
      <c r="G22" s="110"/>
      <c r="H22" s="111"/>
    </row>
    <row r="23" spans="1:9" ht="15" customHeight="1" x14ac:dyDescent="0.25">
      <c r="A23" s="67"/>
      <c r="B23" s="67"/>
      <c r="C23" s="67"/>
      <c r="D23" s="112"/>
      <c r="E23" s="113"/>
      <c r="F23" s="113"/>
      <c r="G23" s="113"/>
      <c r="H23" s="114"/>
    </row>
    <row r="24" spans="1:9" ht="5.0999999999999996" customHeight="1" x14ac:dyDescent="0.25">
      <c r="A24" s="6"/>
      <c r="B24" s="6"/>
      <c r="C24" s="6"/>
      <c r="E24"/>
      <c r="F24"/>
      <c r="G24" s="11"/>
    </row>
    <row r="25" spans="1:9" ht="9.6" customHeight="1" x14ac:dyDescent="0.25">
      <c r="A25" s="67" t="s">
        <v>11</v>
      </c>
      <c r="B25" s="67"/>
      <c r="C25" s="101"/>
      <c r="D25" s="100"/>
      <c r="E25" s="100"/>
      <c r="F25" s="100"/>
      <c r="G25" s="100"/>
      <c r="H25" s="100"/>
    </row>
    <row r="26" spans="1:9" ht="9.6" customHeight="1" x14ac:dyDescent="0.25">
      <c r="A26" s="67"/>
      <c r="B26" s="67"/>
      <c r="C26" s="101"/>
      <c r="D26" s="100"/>
      <c r="E26" s="100"/>
      <c r="F26" s="100"/>
      <c r="G26" s="100"/>
      <c r="H26" s="100"/>
    </row>
    <row r="27" spans="1:9" ht="5.0999999999999996" customHeight="1" thickBot="1" x14ac:dyDescent="0.3">
      <c r="E27"/>
      <c r="F27"/>
      <c r="G27" s="11"/>
    </row>
    <row r="28" spans="1:9" ht="55.9" customHeight="1" x14ac:dyDescent="0.25">
      <c r="A28" s="27" t="s">
        <v>8</v>
      </c>
      <c r="B28" s="94" t="s">
        <v>0</v>
      </c>
      <c r="C28" s="95"/>
      <c r="D28" s="96"/>
      <c r="E28" s="12" t="s">
        <v>10</v>
      </c>
      <c r="F28" s="12" t="s">
        <v>17</v>
      </c>
      <c r="G28" s="13" t="s">
        <v>1</v>
      </c>
      <c r="H28" s="14" t="s">
        <v>12</v>
      </c>
    </row>
    <row r="29" spans="1:9" ht="25.15" customHeight="1" x14ac:dyDescent="0.25">
      <c r="A29" s="15"/>
      <c r="B29" s="97" t="str">
        <f>IF(A29="","← Proszę podać kod produktu. Kody znajdziesz w arkuszu Asortyment",
IFERROR(
INDEX(Asortyment2!B:B,MATCH(A29,Asortyment2!A:A,0)),
"⚠ Nieprawidłowy kod"
))</f>
        <v>← Proszę podać kod produktu. Kody znajdziesz w arkuszu Asortyment</v>
      </c>
      <c r="C29" s="98"/>
      <c r="D29" s="99"/>
      <c r="E29" s="29" t="str">
        <f>IFERROR(
INDEX(Asortyment!D:D,MATCH(A29,Asortyment!A:A,0)),
""
)</f>
        <v/>
      </c>
      <c r="F29" s="17" t="str">
        <f>IF(A29=""," ",
IFERROR(
INDEX(Asortyment!C:C,MATCH(A29,Asortyment!A:A,0)),
"⚠"
))</f>
        <v xml:space="preserve"> </v>
      </c>
      <c r="G29" s="4"/>
      <c r="H29" s="28" t="str">
        <f>IF(OR(E29="",G29=""),"",E29*G29)</f>
        <v/>
      </c>
    </row>
    <row r="30" spans="1:9" ht="25.15" customHeight="1" x14ac:dyDescent="0.25">
      <c r="A30" s="16"/>
      <c r="B30" s="97" t="str">
        <f>IF(A30="","← Proszę podać kod produktu. Kody znajdziesz w arkuszu Asortyment",
IFERROR(
INDEX(Asortyment2!B:B,MATCH(A30,Asortyment2!A:A,0)),
"⚠ Nieprawidłowy kod"
))</f>
        <v>← Proszę podać kod produktu. Kody znajdziesz w arkuszu Asortyment</v>
      </c>
      <c r="C30" s="98"/>
      <c r="D30" s="99"/>
      <c r="E30" s="29" t="str">
        <f>IFERROR(
INDEX(Asortyment!D:D,MATCH(A30,Asortyment!A:A,0)),
""
)</f>
        <v/>
      </c>
      <c r="F30" s="17" t="str">
        <f>IF(A30=""," ",
IFERROR(
INDEX(Asortyment!C:C,MATCH(A30,Asortyment!A:A,0)),
"⚠"
))</f>
        <v xml:space="preserve"> </v>
      </c>
      <c r="G30" s="4"/>
      <c r="H30" s="28" t="str">
        <f t="shared" ref="H30:H37" si="0">IF(OR(E30="",G30=""),"",E30*G30)</f>
        <v/>
      </c>
    </row>
    <row r="31" spans="1:9" ht="25.15" customHeight="1" x14ac:dyDescent="0.25">
      <c r="A31" s="16"/>
      <c r="B31" s="97" t="str">
        <f>IF(A31="","← Proszę podać kod produktu. Kody znajdziesz w arkuszu Asortyment",
IFERROR(
INDEX(Asortyment2!B:B,MATCH(A31,Asortyment2!A:A,0)),
"⚠ Nieprawidłowy kod"
))</f>
        <v>← Proszę podać kod produktu. Kody znajdziesz w arkuszu Asortyment</v>
      </c>
      <c r="C31" s="98"/>
      <c r="D31" s="99"/>
      <c r="E31" s="29" t="str">
        <f>IFERROR(
INDEX(Asortyment!D:D,MATCH(A31,Asortyment!A:A,0)),
""
)</f>
        <v/>
      </c>
      <c r="F31" s="17" t="str">
        <f>IF(A31=""," ",
IFERROR(
INDEX(Asortyment!C:C,MATCH(A31,Asortyment!A:A,0)),
"⚠"
))</f>
        <v xml:space="preserve"> </v>
      </c>
      <c r="G31" s="4"/>
      <c r="H31" s="28" t="str">
        <f t="shared" si="0"/>
        <v/>
      </c>
    </row>
    <row r="32" spans="1:9" ht="25.15" customHeight="1" x14ac:dyDescent="0.25">
      <c r="A32" s="15"/>
      <c r="B32" s="97" t="str">
        <f>IF(A32="","← Proszę podać kod produktu. Kody znajdziesz w arkuszu Asortyment",
IFERROR(
INDEX(Asortyment2!B:B,MATCH(A32,Asortyment2!A:A,0)),
"⚠ Nieprawidłowy kod"
))</f>
        <v>← Proszę podać kod produktu. Kody znajdziesz w arkuszu Asortyment</v>
      </c>
      <c r="C32" s="98"/>
      <c r="D32" s="99"/>
      <c r="E32" s="29" t="str">
        <f>IFERROR(
INDEX(Asortyment!D:D,MATCH(A32,Asortyment!A:A,0)),
""
)</f>
        <v/>
      </c>
      <c r="F32" s="17" t="str">
        <f>IF(A32=""," ",
IFERROR(
INDEX(Asortyment!C:C,MATCH(A32,Asortyment!A:A,0)),
"⚠"
))</f>
        <v xml:space="preserve"> </v>
      </c>
      <c r="G32" s="4"/>
      <c r="H32" s="28" t="str">
        <f t="shared" si="0"/>
        <v/>
      </c>
    </row>
    <row r="33" spans="1:8" ht="25.15" customHeight="1" x14ac:dyDescent="0.25">
      <c r="A33" s="16"/>
      <c r="B33" s="97" t="str">
        <f>IF(A33="","← Proszę podać kod produktu. Kody znajdziesz w arkuszu Asortyment",
IFERROR(
INDEX(Asortyment2!B:B,MATCH(A33,Asortyment2!A:A,0)),
"⚠ Nieprawidłowy kod"
))</f>
        <v>← Proszę podać kod produktu. Kody znajdziesz w arkuszu Asortyment</v>
      </c>
      <c r="C33" s="98"/>
      <c r="D33" s="99"/>
      <c r="E33" s="29" t="str">
        <f>IFERROR(
INDEX(Asortyment!D:D,MATCH(A33,Asortyment!A:A,0)),
""
)</f>
        <v/>
      </c>
      <c r="F33" s="17" t="str">
        <f>IF(A33=""," ",
IFERROR(
INDEX(Asortyment!C:C,MATCH(A33,Asortyment!A:A,0)),
"⚠"
))</f>
        <v xml:space="preserve"> </v>
      </c>
      <c r="G33" s="4"/>
      <c r="H33" s="28" t="str">
        <f t="shared" si="0"/>
        <v/>
      </c>
    </row>
    <row r="34" spans="1:8" ht="25.15" customHeight="1" x14ac:dyDescent="0.25">
      <c r="A34" s="16"/>
      <c r="B34" s="97" t="str">
        <f>IF(A34="","← Proszę podać kod produktu. Kody znajdziesz w arkuszu Asortyment",
IFERROR(
INDEX(Asortyment2!B:B,MATCH(A34,Asortyment2!A:A,0)),
"⚠ Nieprawidłowy kod"
))</f>
        <v>← Proszę podać kod produktu. Kody znajdziesz w arkuszu Asortyment</v>
      </c>
      <c r="C34" s="98"/>
      <c r="D34" s="99"/>
      <c r="E34" s="29" t="str">
        <f>IFERROR(
INDEX(Asortyment!D:D,MATCH(A34,Asortyment!A:A,0)),
""
)</f>
        <v/>
      </c>
      <c r="F34" s="17" t="str">
        <f>IF(A34=""," ",
IFERROR(
INDEX(Asortyment!C:C,MATCH(A34,Asortyment!A:A,0)),
"⚠"
))</f>
        <v xml:space="preserve"> </v>
      </c>
      <c r="G34" s="4"/>
      <c r="H34" s="28" t="str">
        <f t="shared" si="0"/>
        <v/>
      </c>
    </row>
    <row r="35" spans="1:8" ht="25.15" customHeight="1" x14ac:dyDescent="0.25">
      <c r="A35" s="15"/>
      <c r="B35" s="97" t="str">
        <f>IF(A35="","← Proszę podać kod produktu. Kody znajdziesz w arkuszu Asortyment",
IFERROR(
INDEX(Asortyment2!B:B,MATCH(A35,Asortyment2!A:A,0)),
"⚠ Nieprawidłowy kod"
))</f>
        <v>← Proszę podać kod produktu. Kody znajdziesz w arkuszu Asortyment</v>
      </c>
      <c r="C35" s="98"/>
      <c r="D35" s="99"/>
      <c r="E35" s="29" t="str">
        <f>IFERROR(
INDEX(Asortyment!D:D,MATCH(A35,Asortyment!A:A,0)),
""
)</f>
        <v/>
      </c>
      <c r="F35" s="17" t="str">
        <f>IF(A35=""," ",
IFERROR(
INDEX(Asortyment!C:C,MATCH(A35,Asortyment!A:A,0)),
"⚠"
))</f>
        <v xml:space="preserve"> </v>
      </c>
      <c r="G35" s="4"/>
      <c r="H35" s="28" t="str">
        <f t="shared" si="0"/>
        <v/>
      </c>
    </row>
    <row r="36" spans="1:8" ht="25.15" customHeight="1" x14ac:dyDescent="0.25">
      <c r="A36" s="16"/>
      <c r="B36" s="97" t="str">
        <f>IF(A36="","← Proszę podać kod produktu. Kody znajdziesz w arkuszu Asortyment",
IFERROR(
INDEX(Asortyment2!B:B,MATCH(A36,Asortyment2!A:A,0)),
"⚠ Nieprawidłowy kod"
))</f>
        <v>← Proszę podać kod produktu. Kody znajdziesz w arkuszu Asortyment</v>
      </c>
      <c r="C36" s="98"/>
      <c r="D36" s="99"/>
      <c r="E36" s="29" t="str">
        <f>IFERROR(
INDEX(Asortyment!D:D,MATCH(A36,Asortyment!A:A,0)),
""
)</f>
        <v/>
      </c>
      <c r="F36" s="17" t="str">
        <f>IF(A36=""," ",
IFERROR(
INDEX(Asortyment!C:C,MATCH(A36,Asortyment!A:A,0)),
"⚠"
))</f>
        <v xml:space="preserve"> </v>
      </c>
      <c r="G36" s="4"/>
      <c r="H36" s="28" t="str">
        <f t="shared" si="0"/>
        <v/>
      </c>
    </row>
    <row r="37" spans="1:8" ht="25.15" customHeight="1" x14ac:dyDescent="0.25">
      <c r="A37" s="16"/>
      <c r="B37" s="97" t="str">
        <f>IF(A37="","← Proszę podać kod produktu. Kody znajdziesz w arkuszu Asortyment",
IFERROR(
INDEX(Asortyment2!B:B,MATCH(A37,Asortyment2!A:A,0)),
"⚠ Nieprawidłowy kod"
))</f>
        <v>← Proszę podać kod produktu. Kody znajdziesz w arkuszu Asortyment</v>
      </c>
      <c r="C37" s="98"/>
      <c r="D37" s="99"/>
      <c r="E37" s="29" t="str">
        <f>IFERROR(
INDEX(Asortyment!D:D,MATCH(A37,Asortyment!A:A,0)),
""
)</f>
        <v/>
      </c>
      <c r="F37" s="17" t="str">
        <f>IF(A37=""," ",
IFERROR(
INDEX(Asortyment!C:C,MATCH(A37,Asortyment!A:A,0)),
"⚠"
))</f>
        <v xml:space="preserve"> </v>
      </c>
      <c r="G37" s="4"/>
      <c r="H37" s="28" t="str">
        <f t="shared" si="0"/>
        <v/>
      </c>
    </row>
    <row r="38" spans="1:8" ht="25.15" customHeight="1" thickBot="1" x14ac:dyDescent="0.3">
      <c r="A38" s="91" t="s">
        <v>6</v>
      </c>
      <c r="B38" s="92"/>
      <c r="C38" s="92"/>
      <c r="D38" s="92"/>
      <c r="E38" s="92"/>
      <c r="F38" s="92"/>
      <c r="G38" s="93"/>
      <c r="H38" s="18">
        <f>SUM(H29:H37)</f>
        <v>0</v>
      </c>
    </row>
    <row r="39" spans="1:8" ht="25.15" customHeight="1" x14ac:dyDescent="0.25"/>
    <row r="40" spans="1:8" ht="25.15" customHeight="1" x14ac:dyDescent="0.25">
      <c r="E40" s="90"/>
      <c r="F40" s="90"/>
      <c r="G40" s="90"/>
      <c r="H40" s="90"/>
    </row>
    <row r="41" spans="1:8" ht="25.15" customHeight="1" x14ac:dyDescent="0.25">
      <c r="B41" s="88" t="s">
        <v>5</v>
      </c>
      <c r="C41" s="88"/>
      <c r="D41" s="89" t="s">
        <v>9</v>
      </c>
      <c r="E41" s="89"/>
      <c r="F41" s="89"/>
      <c r="G41" s="89"/>
      <c r="H41" s="89"/>
    </row>
    <row r="42" spans="1:8" ht="25.15" customHeight="1" x14ac:dyDescent="0.25">
      <c r="H42" s="42"/>
    </row>
    <row r="43" spans="1:8" ht="25.15" customHeight="1" x14ac:dyDescent="0.25"/>
    <row r="44" spans="1:8" ht="25.15" customHeight="1" x14ac:dyDescent="0.25"/>
  </sheetData>
  <sheetProtection algorithmName="SHA-512" hashValue="CfC3bVytFZfxNb9heLpTe4dYhYHFAeM35PoFBgrDdnhmuIZzBhfHwDZHEmvb/b25a7x73lGvdO73OkyEIP0oQg==" saltValue="E3VqZt/Z6Yi0r7kHvdAA8g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43">
    <mergeCell ref="D25:H26"/>
    <mergeCell ref="A25:C26"/>
    <mergeCell ref="A19:H19"/>
    <mergeCell ref="A18:H18"/>
    <mergeCell ref="A20:C20"/>
    <mergeCell ref="D20:H20"/>
    <mergeCell ref="A22:C23"/>
    <mergeCell ref="D22:H23"/>
    <mergeCell ref="B41:C41"/>
    <mergeCell ref="D41:H41"/>
    <mergeCell ref="E40:H40"/>
    <mergeCell ref="A38:G38"/>
    <mergeCell ref="B28:D28"/>
    <mergeCell ref="B29:D29"/>
    <mergeCell ref="B30:D30"/>
    <mergeCell ref="B32:D32"/>
    <mergeCell ref="B31:D31"/>
    <mergeCell ref="B37:D37"/>
    <mergeCell ref="B36:D36"/>
    <mergeCell ref="B33:D33"/>
    <mergeCell ref="B34:D34"/>
    <mergeCell ref="B35:D35"/>
    <mergeCell ref="E10:H10"/>
    <mergeCell ref="G1:H1"/>
    <mergeCell ref="A7:C7"/>
    <mergeCell ref="A3:C3"/>
    <mergeCell ref="A4:H4"/>
    <mergeCell ref="A2:H2"/>
    <mergeCell ref="D7:H7"/>
    <mergeCell ref="D3:H3"/>
    <mergeCell ref="A1:D1"/>
    <mergeCell ref="D9:H9"/>
    <mergeCell ref="A9:C9"/>
    <mergeCell ref="A10:C10"/>
    <mergeCell ref="D5:H5"/>
    <mergeCell ref="A5:C5"/>
    <mergeCell ref="A17:H17"/>
    <mergeCell ref="A11:C12"/>
    <mergeCell ref="E13:I13"/>
    <mergeCell ref="E12:I12"/>
    <mergeCell ref="E11:H11"/>
    <mergeCell ref="F15:H15"/>
    <mergeCell ref="F16:H16"/>
  </mergeCells>
  <hyperlinks>
    <hyperlink ref="E13" r:id="rId2" xr:uid="{1A82D818-7B7C-4257-A54D-6075352B80DC}"/>
    <hyperlink ref="F16" r:id="rId3" xr:uid="{531E7082-0A57-4493-BA92-A9BB7D718BEF}"/>
  </hyperlinks>
  <pageMargins left="0.23622047244094491" right="0.23622047244094491" top="0.74803149606299213" bottom="0.74803149606299213" header="0.31496062992125984" footer="0.31496062992125984"/>
  <pageSetup paperSize="9" scale="9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5"/>
  <sheetViews>
    <sheetView showGridLines="0" zoomScaleNormal="100" workbookViewId="0">
      <pane ySplit="1" topLeftCell="A2" activePane="bottomLeft" state="frozen"/>
      <selection activeCell="K26" sqref="K26"/>
      <selection pane="bottomLeft" sqref="A1:D1048576"/>
    </sheetView>
  </sheetViews>
  <sheetFormatPr defaultColWidth="8.85546875" defaultRowHeight="15.75" x14ac:dyDescent="0.25"/>
  <cols>
    <col min="1" max="1" width="5.42578125" style="54" customWidth="1"/>
    <col min="2" max="2" width="94.140625" style="55" customWidth="1"/>
    <col min="3" max="3" width="8.85546875" style="56" customWidth="1"/>
    <col min="4" max="4" width="9.7109375" style="57" customWidth="1"/>
    <col min="5" max="16384" width="8.85546875" style="3"/>
  </cols>
  <sheetData>
    <row r="1" spans="1:4" ht="39.75" x14ac:dyDescent="0.2">
      <c r="A1" s="44" t="s">
        <v>8</v>
      </c>
      <c r="B1" s="45" t="s">
        <v>0</v>
      </c>
      <c r="C1" s="46" t="s">
        <v>20</v>
      </c>
      <c r="D1" s="47" t="s">
        <v>10</v>
      </c>
    </row>
    <row r="2" spans="1:4" ht="36" x14ac:dyDescent="0.2">
      <c r="A2" s="49">
        <v>1</v>
      </c>
      <c r="B2" s="50" t="s">
        <v>22</v>
      </c>
      <c r="C2" s="51" t="s">
        <v>16</v>
      </c>
      <c r="D2" s="52">
        <v>52.5</v>
      </c>
    </row>
    <row r="3" spans="1:4" ht="36" x14ac:dyDescent="0.2">
      <c r="A3" s="49">
        <v>2</v>
      </c>
      <c r="B3" s="50" t="s">
        <v>23</v>
      </c>
      <c r="C3" s="51" t="s">
        <v>16</v>
      </c>
      <c r="D3" s="52">
        <v>45</v>
      </c>
    </row>
    <row r="4" spans="1:4" ht="48" x14ac:dyDescent="0.2">
      <c r="A4" s="49">
        <v>3</v>
      </c>
      <c r="B4" s="50" t="s">
        <v>24</v>
      </c>
      <c r="C4" s="51" t="s">
        <v>21</v>
      </c>
      <c r="D4" s="52">
        <v>12.79</v>
      </c>
    </row>
    <row r="5" spans="1:4" ht="48" x14ac:dyDescent="0.2">
      <c r="A5" s="49">
        <v>4</v>
      </c>
      <c r="B5" s="50" t="s">
        <v>25</v>
      </c>
      <c r="C5" s="51" t="s">
        <v>21</v>
      </c>
      <c r="D5" s="52">
        <v>13.79</v>
      </c>
    </row>
    <row r="6" spans="1:4" ht="36" x14ac:dyDescent="0.2">
      <c r="A6" s="49">
        <v>5</v>
      </c>
      <c r="B6" s="50" t="s">
        <v>26</v>
      </c>
      <c r="C6" s="51" t="s">
        <v>21</v>
      </c>
      <c r="D6" s="52">
        <v>16.5</v>
      </c>
    </row>
    <row r="7" spans="1:4" ht="48" x14ac:dyDescent="0.2">
      <c r="A7" s="49">
        <v>6</v>
      </c>
      <c r="B7" s="50" t="s">
        <v>27</v>
      </c>
      <c r="C7" s="51" t="s">
        <v>21</v>
      </c>
      <c r="D7" s="52">
        <v>21.7</v>
      </c>
    </row>
    <row r="8" spans="1:4" ht="48" x14ac:dyDescent="0.2">
      <c r="A8" s="49">
        <v>7</v>
      </c>
      <c r="B8" s="50" t="s">
        <v>28</v>
      </c>
      <c r="C8" s="51" t="s">
        <v>21</v>
      </c>
      <c r="D8" s="52">
        <v>14.2</v>
      </c>
    </row>
    <row r="9" spans="1:4" ht="48" x14ac:dyDescent="0.2">
      <c r="A9" s="49">
        <v>8</v>
      </c>
      <c r="B9" s="50" t="s">
        <v>29</v>
      </c>
      <c r="C9" s="51" t="s">
        <v>21</v>
      </c>
      <c r="D9" s="52">
        <v>28</v>
      </c>
    </row>
    <row r="10" spans="1:4" ht="48" x14ac:dyDescent="0.2">
      <c r="A10" s="49">
        <v>9</v>
      </c>
      <c r="B10" s="50" t="s">
        <v>30</v>
      </c>
      <c r="C10" s="51" t="s">
        <v>21</v>
      </c>
      <c r="D10" s="52">
        <v>21</v>
      </c>
    </row>
    <row r="11" spans="1:4" ht="36" x14ac:dyDescent="0.2">
      <c r="A11" s="49">
        <v>10</v>
      </c>
      <c r="B11" s="50" t="s">
        <v>31</v>
      </c>
      <c r="C11" s="51" t="s">
        <v>21</v>
      </c>
      <c r="D11" s="52">
        <v>14.9</v>
      </c>
    </row>
    <row r="12" spans="1:4" ht="72" x14ac:dyDescent="0.2">
      <c r="A12" s="49">
        <v>11</v>
      </c>
      <c r="B12" s="50" t="s">
        <v>32</v>
      </c>
      <c r="C12" s="51" t="s">
        <v>21</v>
      </c>
      <c r="D12" s="52">
        <v>12.6</v>
      </c>
    </row>
    <row r="13" spans="1:4" ht="36" x14ac:dyDescent="0.2">
      <c r="A13" s="49">
        <v>12</v>
      </c>
      <c r="B13" s="50" t="s">
        <v>33</v>
      </c>
      <c r="C13" s="51" t="s">
        <v>21</v>
      </c>
      <c r="D13" s="52">
        <v>18</v>
      </c>
    </row>
    <row r="14" spans="1:4" x14ac:dyDescent="0.2">
      <c r="A14" s="26"/>
      <c r="B14" s="22"/>
      <c r="C14" s="25"/>
      <c r="D14" s="20"/>
    </row>
    <row r="15" spans="1:4" x14ac:dyDescent="0.2">
      <c r="A15" s="26"/>
      <c r="B15" s="21"/>
      <c r="C15" s="25"/>
      <c r="D15" s="20"/>
    </row>
    <row r="16" spans="1:4" x14ac:dyDescent="0.2">
      <c r="A16" s="26"/>
      <c r="B16" s="21"/>
      <c r="C16" s="25"/>
      <c r="D16" s="20"/>
    </row>
    <row r="17" spans="1:4" x14ac:dyDescent="0.2">
      <c r="A17" s="26"/>
      <c r="B17" s="22"/>
      <c r="C17" s="25"/>
      <c r="D17" s="20"/>
    </row>
    <row r="18" spans="1:4" x14ac:dyDescent="0.2">
      <c r="A18" s="26"/>
      <c r="B18" s="23"/>
      <c r="C18" s="25"/>
      <c r="D18" s="20"/>
    </row>
    <row r="19" spans="1:4" x14ac:dyDescent="0.2">
      <c r="A19" s="26"/>
      <c r="B19" s="23"/>
      <c r="C19" s="25"/>
      <c r="D19" s="20"/>
    </row>
    <row r="20" spans="1:4" x14ac:dyDescent="0.2">
      <c r="A20" s="26"/>
      <c r="B20" s="19"/>
      <c r="C20" s="25"/>
      <c r="D20" s="20"/>
    </row>
    <row r="21" spans="1:4" x14ac:dyDescent="0.2">
      <c r="A21" s="26"/>
      <c r="B21" s="23"/>
      <c r="C21" s="25"/>
      <c r="D21" s="20"/>
    </row>
    <row r="22" spans="1:4" x14ac:dyDescent="0.2">
      <c r="A22" s="26"/>
      <c r="B22" s="19"/>
      <c r="C22" s="25"/>
      <c r="D22" s="20"/>
    </row>
    <row r="23" spans="1:4" x14ac:dyDescent="0.2">
      <c r="A23" s="26"/>
      <c r="B23" s="21"/>
      <c r="C23" s="25"/>
      <c r="D23" s="20"/>
    </row>
    <row r="24" spans="1:4" x14ac:dyDescent="0.2">
      <c r="A24" s="26"/>
      <c r="B24" s="21"/>
      <c r="C24" s="25"/>
      <c r="D24" s="20"/>
    </row>
    <row r="25" spans="1:4" x14ac:dyDescent="0.2">
      <c r="A25" s="26"/>
      <c r="B25" s="21"/>
      <c r="C25" s="25"/>
      <c r="D25" s="20"/>
    </row>
    <row r="26" spans="1:4" x14ac:dyDescent="0.2">
      <c r="A26" s="26"/>
      <c r="B26" s="21"/>
      <c r="C26" s="25"/>
      <c r="D26" s="20"/>
    </row>
    <row r="27" spans="1:4" x14ac:dyDescent="0.2">
      <c r="A27" s="26"/>
      <c r="B27" s="21"/>
      <c r="C27" s="25"/>
      <c r="D27" s="20"/>
    </row>
    <row r="28" spans="1:4" x14ac:dyDescent="0.2">
      <c r="A28" s="26"/>
      <c r="B28" s="19"/>
      <c r="C28" s="25"/>
      <c r="D28" s="20"/>
    </row>
    <row r="29" spans="1:4" x14ac:dyDescent="0.2">
      <c r="A29" s="26"/>
      <c r="B29" s="19"/>
      <c r="C29" s="25"/>
      <c r="D29" s="20"/>
    </row>
    <row r="30" spans="1:4" x14ac:dyDescent="0.2">
      <c r="A30" s="26"/>
      <c r="B30" s="19"/>
      <c r="C30" s="25"/>
      <c r="D30" s="20"/>
    </row>
    <row r="31" spans="1:4" x14ac:dyDescent="0.2">
      <c r="A31" s="26"/>
      <c r="B31" s="19"/>
      <c r="C31" s="25"/>
      <c r="D31" s="20"/>
    </row>
    <row r="32" spans="1:4" x14ac:dyDescent="0.2">
      <c r="A32" s="26"/>
      <c r="B32" s="19"/>
      <c r="C32" s="25"/>
      <c r="D32" s="20"/>
    </row>
    <row r="33" spans="1:4" x14ac:dyDescent="0.2">
      <c r="A33" s="26"/>
      <c r="B33" s="19"/>
      <c r="C33" s="25"/>
      <c r="D33" s="20"/>
    </row>
    <row r="34" spans="1:4" x14ac:dyDescent="0.2">
      <c r="A34" s="26"/>
      <c r="B34" s="19"/>
      <c r="C34" s="25"/>
      <c r="D34" s="20"/>
    </row>
    <row r="35" spans="1:4" x14ac:dyDescent="0.2">
      <c r="A35" s="26"/>
      <c r="B35" s="22"/>
      <c r="C35" s="25"/>
      <c r="D35" s="20"/>
    </row>
    <row r="36" spans="1:4" x14ac:dyDescent="0.2">
      <c r="A36" s="26"/>
      <c r="B36" s="19"/>
      <c r="C36" s="25"/>
      <c r="D36" s="20"/>
    </row>
    <row r="37" spans="1:4" x14ac:dyDescent="0.2">
      <c r="A37" s="26"/>
      <c r="B37" s="19"/>
      <c r="C37" s="25"/>
      <c r="D37" s="20"/>
    </row>
    <row r="38" spans="1:4" x14ac:dyDescent="0.2">
      <c r="A38" s="26"/>
      <c r="B38" s="19"/>
      <c r="C38" s="25"/>
      <c r="D38" s="24"/>
    </row>
    <row r="39" spans="1:4" x14ac:dyDescent="0.2">
      <c r="A39" s="26"/>
      <c r="B39" s="19"/>
      <c r="C39" s="25"/>
      <c r="D39" s="24"/>
    </row>
    <row r="40" spans="1:4" x14ac:dyDescent="0.2">
      <c r="A40" s="26"/>
      <c r="B40" s="21"/>
      <c r="C40" s="25"/>
      <c r="D40" s="24"/>
    </row>
    <row r="41" spans="1:4" x14ac:dyDescent="0.2">
      <c r="A41" s="26"/>
      <c r="B41" s="21"/>
      <c r="C41" s="25"/>
      <c r="D41" s="24"/>
    </row>
    <row r="42" spans="1:4" x14ac:dyDescent="0.2">
      <c r="A42" s="26"/>
      <c r="B42" s="21"/>
      <c r="C42" s="25"/>
      <c r="D42" s="24"/>
    </row>
    <row r="43" spans="1:4" x14ac:dyDescent="0.2">
      <c r="A43" s="26"/>
      <c r="B43" s="21"/>
      <c r="C43" s="25"/>
      <c r="D43" s="24"/>
    </row>
    <row r="44" spans="1:4" x14ac:dyDescent="0.2">
      <c r="A44" s="26"/>
      <c r="B44" s="21"/>
      <c r="C44" s="25"/>
      <c r="D44" s="24"/>
    </row>
    <row r="45" spans="1:4" x14ac:dyDescent="0.2">
      <c r="A45" s="26"/>
      <c r="B45" s="21"/>
      <c r="C45" s="25"/>
      <c r="D45" s="24"/>
    </row>
    <row r="46" spans="1:4" x14ac:dyDescent="0.2">
      <c r="A46" s="26"/>
      <c r="B46" s="21"/>
      <c r="C46" s="25"/>
      <c r="D46" s="20"/>
    </row>
    <row r="47" spans="1:4" x14ac:dyDescent="0.2">
      <c r="A47" s="26"/>
      <c r="B47" s="19"/>
      <c r="C47" s="25"/>
      <c r="D47" s="20"/>
    </row>
    <row r="48" spans="1:4" x14ac:dyDescent="0.2">
      <c r="A48" s="26"/>
      <c r="B48" s="19"/>
      <c r="C48" s="25"/>
      <c r="D48" s="20"/>
    </row>
    <row r="49" spans="1:4" x14ac:dyDescent="0.2">
      <c r="A49" s="26"/>
      <c r="B49" s="19"/>
      <c r="C49" s="25"/>
      <c r="D49" s="20"/>
    </row>
    <row r="50" spans="1:4" x14ac:dyDescent="0.2">
      <c r="A50" s="26"/>
      <c r="B50" s="19"/>
      <c r="C50" s="25"/>
      <c r="D50" s="20"/>
    </row>
    <row r="51" spans="1:4" x14ac:dyDescent="0.2">
      <c r="A51" s="26"/>
      <c r="B51" s="19"/>
      <c r="C51" s="25"/>
      <c r="D51" s="20"/>
    </row>
    <row r="52" spans="1:4" x14ac:dyDescent="0.2">
      <c r="A52" s="26"/>
      <c r="B52" s="19"/>
      <c r="C52" s="25"/>
      <c r="D52" s="20"/>
    </row>
    <row r="53" spans="1:4" x14ac:dyDescent="0.2">
      <c r="A53" s="26"/>
      <c r="B53" s="22"/>
      <c r="C53" s="25"/>
      <c r="D53" s="20"/>
    </row>
    <row r="54" spans="1:4" x14ac:dyDescent="0.2">
      <c r="A54" s="26"/>
      <c r="B54" s="22"/>
      <c r="C54" s="25"/>
      <c r="D54" s="20"/>
    </row>
    <row r="55" spans="1:4" x14ac:dyDescent="0.2">
      <c r="A55" s="26"/>
      <c r="B55" s="22"/>
      <c r="C55" s="25"/>
      <c r="D55" s="20"/>
    </row>
    <row r="56" spans="1:4" x14ac:dyDescent="0.2">
      <c r="A56" s="26"/>
      <c r="B56" s="22"/>
      <c r="C56" s="25"/>
      <c r="D56" s="20"/>
    </row>
    <row r="57" spans="1:4" x14ac:dyDescent="0.2">
      <c r="A57" s="26"/>
      <c r="B57" s="19"/>
      <c r="C57" s="25"/>
      <c r="D57" s="20"/>
    </row>
    <row r="58" spans="1:4" x14ac:dyDescent="0.2">
      <c r="A58" s="26"/>
      <c r="B58" s="19"/>
      <c r="C58" s="25"/>
      <c r="D58" s="20"/>
    </row>
    <row r="59" spans="1:4" x14ac:dyDescent="0.2">
      <c r="A59" s="26"/>
      <c r="B59" s="19"/>
      <c r="C59" s="25"/>
      <c r="D59" s="20"/>
    </row>
    <row r="60" spans="1:4" x14ac:dyDescent="0.2">
      <c r="A60" s="26"/>
      <c r="B60" s="19"/>
      <c r="C60" s="25"/>
      <c r="D60" s="20"/>
    </row>
    <row r="61" spans="1:4" x14ac:dyDescent="0.2">
      <c r="A61" s="26"/>
      <c r="B61" s="19"/>
      <c r="C61" s="25"/>
      <c r="D61" s="20"/>
    </row>
    <row r="62" spans="1:4" x14ac:dyDescent="0.2">
      <c r="A62" s="26"/>
      <c r="B62" s="19"/>
      <c r="C62" s="25"/>
      <c r="D62" s="20"/>
    </row>
    <row r="63" spans="1:4" x14ac:dyDescent="0.2">
      <c r="A63" s="26"/>
      <c r="B63" s="19"/>
      <c r="C63" s="25"/>
      <c r="D63" s="20"/>
    </row>
    <row r="64" spans="1:4" x14ac:dyDescent="0.2">
      <c r="A64" s="26"/>
      <c r="B64" s="19"/>
      <c r="C64" s="25"/>
      <c r="D64" s="20"/>
    </row>
    <row r="65" spans="1:4" x14ac:dyDescent="0.2">
      <c r="A65" s="26"/>
      <c r="B65" s="19"/>
      <c r="C65" s="25"/>
      <c r="D65" s="20"/>
    </row>
    <row r="66" spans="1:4" x14ac:dyDescent="0.2">
      <c r="A66" s="26"/>
      <c r="B66" s="19"/>
      <c r="C66" s="25"/>
      <c r="D66" s="20"/>
    </row>
    <row r="67" spans="1:4" x14ac:dyDescent="0.2">
      <c r="A67" s="26"/>
      <c r="B67" s="19"/>
      <c r="C67" s="25"/>
      <c r="D67" s="20"/>
    </row>
    <row r="68" spans="1:4" x14ac:dyDescent="0.2">
      <c r="A68" s="26"/>
      <c r="B68" s="19"/>
      <c r="C68" s="25"/>
      <c r="D68" s="20"/>
    </row>
    <row r="69" spans="1:4" x14ac:dyDescent="0.2">
      <c r="A69" s="26"/>
      <c r="B69" s="19"/>
      <c r="C69" s="25"/>
      <c r="D69" s="20"/>
    </row>
    <row r="70" spans="1:4" x14ac:dyDescent="0.2">
      <c r="A70" s="26"/>
      <c r="B70" s="19"/>
      <c r="C70" s="25"/>
      <c r="D70" s="20"/>
    </row>
    <row r="71" spans="1:4" x14ac:dyDescent="0.2">
      <c r="A71" s="26"/>
      <c r="B71" s="19"/>
      <c r="C71" s="25"/>
      <c r="D71" s="20"/>
    </row>
    <row r="72" spans="1:4" x14ac:dyDescent="0.2">
      <c r="A72" s="26"/>
      <c r="B72" s="19"/>
      <c r="C72" s="25"/>
      <c r="D72" s="20"/>
    </row>
    <row r="73" spans="1:4" x14ac:dyDescent="0.2">
      <c r="A73" s="26"/>
      <c r="B73" s="22"/>
      <c r="C73" s="25"/>
      <c r="D73" s="20"/>
    </row>
    <row r="74" spans="1:4" x14ac:dyDescent="0.2">
      <c r="A74" s="26"/>
      <c r="B74" s="22"/>
      <c r="C74" s="25"/>
      <c r="D74" s="20"/>
    </row>
    <row r="75" spans="1:4" x14ac:dyDescent="0.2">
      <c r="A75" s="26"/>
      <c r="B75" s="21"/>
      <c r="C75" s="25"/>
      <c r="D75" s="20"/>
    </row>
    <row r="76" spans="1:4" x14ac:dyDescent="0.2">
      <c r="A76" s="26"/>
      <c r="B76" s="21"/>
      <c r="C76" s="25"/>
      <c r="D76" s="20"/>
    </row>
    <row r="77" spans="1:4" x14ac:dyDescent="0.2">
      <c r="A77" s="26"/>
      <c r="B77" s="21"/>
      <c r="C77" s="25"/>
      <c r="D77" s="20"/>
    </row>
    <row r="78" spans="1:4" x14ac:dyDescent="0.2">
      <c r="A78" s="26"/>
      <c r="B78" s="21"/>
      <c r="C78" s="25"/>
      <c r="D78" s="20"/>
    </row>
    <row r="79" spans="1:4" x14ac:dyDescent="0.2">
      <c r="A79" s="26"/>
      <c r="B79" s="23"/>
      <c r="C79" s="25"/>
      <c r="D79" s="20"/>
    </row>
    <row r="80" spans="1:4" x14ac:dyDescent="0.2">
      <c r="A80" s="26"/>
      <c r="B80" s="23"/>
      <c r="C80" s="25"/>
      <c r="D80" s="20"/>
    </row>
    <row r="81" spans="1:4" x14ac:dyDescent="0.2">
      <c r="A81" s="26"/>
      <c r="B81" s="23"/>
      <c r="C81" s="25"/>
      <c r="D81" s="20"/>
    </row>
    <row r="82" spans="1:4" x14ac:dyDescent="0.2">
      <c r="A82" s="26"/>
      <c r="B82" s="23"/>
      <c r="C82" s="25"/>
      <c r="D82" s="20"/>
    </row>
    <row r="83" spans="1:4" x14ac:dyDescent="0.2">
      <c r="A83" s="26"/>
      <c r="B83" s="19"/>
      <c r="C83" s="25"/>
      <c r="D83" s="20"/>
    </row>
    <row r="84" spans="1:4" x14ac:dyDescent="0.2">
      <c r="A84" s="26"/>
      <c r="B84" s="19"/>
      <c r="C84" s="25"/>
      <c r="D84" s="20"/>
    </row>
    <row r="85" spans="1:4" x14ac:dyDescent="0.2">
      <c r="A85" s="26"/>
      <c r="B85" s="23"/>
      <c r="C85" s="25"/>
      <c r="D85" s="20"/>
    </row>
    <row r="86" spans="1:4" x14ac:dyDescent="0.2">
      <c r="A86" s="26"/>
      <c r="B86" s="23"/>
      <c r="C86" s="25"/>
      <c r="D86" s="20"/>
    </row>
    <row r="87" spans="1:4" x14ac:dyDescent="0.2">
      <c r="A87" s="26"/>
      <c r="B87" s="23"/>
      <c r="C87" s="25"/>
      <c r="D87" s="20"/>
    </row>
    <row r="88" spans="1:4" x14ac:dyDescent="0.2">
      <c r="A88" s="26"/>
      <c r="B88" s="23"/>
      <c r="C88" s="25"/>
      <c r="D88" s="20"/>
    </row>
    <row r="89" spans="1:4" x14ac:dyDescent="0.2">
      <c r="A89" s="26"/>
      <c r="B89" s="23"/>
      <c r="C89" s="25"/>
      <c r="D89" s="20"/>
    </row>
    <row r="90" spans="1:4" x14ac:dyDescent="0.2">
      <c r="A90" s="26"/>
      <c r="B90" s="23"/>
      <c r="C90" s="25"/>
      <c r="D90" s="20"/>
    </row>
    <row r="91" spans="1:4" x14ac:dyDescent="0.2">
      <c r="A91" s="26"/>
      <c r="B91" s="23"/>
      <c r="C91" s="25"/>
      <c r="D91" s="20"/>
    </row>
    <row r="92" spans="1:4" x14ac:dyDescent="0.2">
      <c r="A92" s="26"/>
      <c r="B92" s="23"/>
      <c r="C92" s="25"/>
      <c r="D92" s="20"/>
    </row>
    <row r="93" spans="1:4" x14ac:dyDescent="0.2">
      <c r="A93" s="26"/>
      <c r="B93" s="19"/>
      <c r="C93" s="25"/>
      <c r="D93" s="20"/>
    </row>
    <row r="94" spans="1:4" x14ac:dyDescent="0.2">
      <c r="A94" s="26"/>
      <c r="B94" s="19"/>
      <c r="C94" s="25"/>
      <c r="D94" s="20"/>
    </row>
    <row r="95" spans="1:4" x14ac:dyDescent="0.2">
      <c r="A95" s="26"/>
      <c r="B95" s="19"/>
      <c r="C95" s="25"/>
      <c r="D95" s="20"/>
    </row>
    <row r="96" spans="1:4" x14ac:dyDescent="0.2">
      <c r="A96" s="26"/>
      <c r="B96" s="19"/>
      <c r="C96" s="25"/>
      <c r="D96" s="20"/>
    </row>
    <row r="97" spans="1:4" x14ac:dyDescent="0.2">
      <c r="A97" s="26"/>
      <c r="B97" s="19"/>
      <c r="C97" s="25"/>
      <c r="D97" s="20"/>
    </row>
    <row r="98" spans="1:4" x14ac:dyDescent="0.2">
      <c r="A98" s="26"/>
      <c r="B98" s="19"/>
      <c r="C98" s="25"/>
      <c r="D98" s="20"/>
    </row>
    <row r="99" spans="1:4" x14ac:dyDescent="0.2">
      <c r="A99" s="26"/>
      <c r="B99" s="19"/>
      <c r="C99" s="25"/>
      <c r="D99" s="20"/>
    </row>
    <row r="100" spans="1:4" x14ac:dyDescent="0.2">
      <c r="A100" s="26"/>
      <c r="B100" s="19"/>
      <c r="C100" s="25"/>
      <c r="D100" s="20"/>
    </row>
    <row r="101" spans="1:4" x14ac:dyDescent="0.2">
      <c r="A101" s="26"/>
      <c r="B101" s="19"/>
      <c r="C101" s="25"/>
      <c r="D101" s="20"/>
    </row>
    <row r="102" spans="1:4" x14ac:dyDescent="0.2">
      <c r="A102" s="26"/>
      <c r="B102" s="19"/>
      <c r="C102" s="25"/>
      <c r="D102" s="20"/>
    </row>
    <row r="103" spans="1:4" x14ac:dyDescent="0.2">
      <c r="A103" s="26"/>
      <c r="B103" s="19"/>
      <c r="C103" s="25"/>
      <c r="D103" s="20"/>
    </row>
    <row r="104" spans="1:4" x14ac:dyDescent="0.2">
      <c r="A104" s="26"/>
      <c r="B104" s="19"/>
      <c r="C104" s="25"/>
      <c r="D104" s="20"/>
    </row>
    <row r="105" spans="1:4" x14ac:dyDescent="0.2">
      <c r="A105" s="26"/>
      <c r="B105" s="19"/>
      <c r="C105" s="25"/>
      <c r="D105" s="20"/>
    </row>
    <row r="106" spans="1:4" x14ac:dyDescent="0.2">
      <c r="A106" s="26"/>
      <c r="B106" s="19"/>
      <c r="C106" s="25"/>
      <c r="D106" s="20"/>
    </row>
    <row r="107" spans="1:4" x14ac:dyDescent="0.2">
      <c r="A107" s="26"/>
      <c r="B107" s="22"/>
      <c r="C107" s="25"/>
      <c r="D107" s="20"/>
    </row>
    <row r="108" spans="1:4" x14ac:dyDescent="0.2">
      <c r="A108" s="26"/>
      <c r="B108" s="22"/>
      <c r="C108" s="25"/>
      <c r="D108" s="20"/>
    </row>
    <row r="109" spans="1:4" x14ac:dyDescent="0.2">
      <c r="A109" s="26"/>
      <c r="B109" s="22"/>
      <c r="C109" s="25"/>
      <c r="D109" s="20"/>
    </row>
    <row r="110" spans="1:4" x14ac:dyDescent="0.2">
      <c r="A110" s="26"/>
      <c r="B110" s="22"/>
      <c r="C110" s="25"/>
      <c r="D110" s="20"/>
    </row>
    <row r="111" spans="1:4" x14ac:dyDescent="0.2">
      <c r="A111" s="26"/>
      <c r="B111" s="21"/>
      <c r="C111" s="25"/>
      <c r="D111" s="20"/>
    </row>
    <row r="112" spans="1:4" x14ac:dyDescent="0.2">
      <c r="A112" s="26"/>
      <c r="B112" s="21"/>
      <c r="C112" s="25"/>
      <c r="D112" s="20"/>
    </row>
    <row r="113" spans="1:4" x14ac:dyDescent="0.2">
      <c r="A113" s="26"/>
      <c r="B113" s="21"/>
      <c r="C113" s="25"/>
      <c r="D113" s="20"/>
    </row>
    <row r="114" spans="1:4" x14ac:dyDescent="0.2">
      <c r="A114" s="26"/>
      <c r="B114" s="21"/>
      <c r="C114" s="25"/>
      <c r="D114" s="20"/>
    </row>
    <row r="115" spans="1:4" x14ac:dyDescent="0.2">
      <c r="A115" s="26"/>
      <c r="B115" s="21"/>
      <c r="C115" s="25"/>
      <c r="D115" s="20"/>
    </row>
    <row r="116" spans="1:4" x14ac:dyDescent="0.2">
      <c r="A116" s="26"/>
      <c r="B116" s="21"/>
      <c r="C116" s="25"/>
      <c r="D116" s="20"/>
    </row>
    <row r="117" spans="1:4" x14ac:dyDescent="0.2">
      <c r="A117" s="26"/>
      <c r="B117" s="21"/>
      <c r="C117" s="25"/>
      <c r="D117" s="20"/>
    </row>
    <row r="118" spans="1:4" x14ac:dyDescent="0.2">
      <c r="A118" s="26"/>
      <c r="B118" s="21"/>
      <c r="C118" s="25"/>
      <c r="D118" s="20"/>
    </row>
    <row r="119" spans="1:4" x14ac:dyDescent="0.2">
      <c r="A119" s="26"/>
      <c r="B119" s="21"/>
      <c r="C119" s="25"/>
      <c r="D119" s="20"/>
    </row>
    <row r="120" spans="1:4" x14ac:dyDescent="0.2">
      <c r="A120" s="26"/>
      <c r="B120" s="21"/>
      <c r="C120" s="25"/>
      <c r="D120" s="20"/>
    </row>
    <row r="121" spans="1:4" x14ac:dyDescent="0.2">
      <c r="A121" s="26"/>
      <c r="B121" s="21"/>
      <c r="C121" s="25"/>
      <c r="D121" s="20"/>
    </row>
    <row r="122" spans="1:4" x14ac:dyDescent="0.2">
      <c r="A122" s="26"/>
      <c r="B122" s="21"/>
      <c r="C122" s="25"/>
      <c r="D122" s="20"/>
    </row>
    <row r="123" spans="1:4" x14ac:dyDescent="0.2">
      <c r="A123" s="26"/>
      <c r="B123" s="19"/>
      <c r="C123" s="25"/>
      <c r="D123" s="20"/>
    </row>
    <row r="124" spans="1:4" x14ac:dyDescent="0.2">
      <c r="A124" s="26"/>
      <c r="B124" s="19"/>
      <c r="C124" s="25"/>
      <c r="D124" s="20"/>
    </row>
    <row r="125" spans="1:4" x14ac:dyDescent="0.2">
      <c r="A125" s="26"/>
      <c r="B125" s="23"/>
      <c r="C125" s="25"/>
      <c r="D125" s="20"/>
    </row>
    <row r="126" spans="1:4" x14ac:dyDescent="0.2">
      <c r="A126" s="26"/>
      <c r="B126" s="23"/>
      <c r="C126" s="25"/>
      <c r="D126" s="20"/>
    </row>
    <row r="127" spans="1:4" x14ac:dyDescent="0.2">
      <c r="A127" s="26"/>
      <c r="B127" s="19"/>
      <c r="C127" s="25"/>
      <c r="D127" s="20"/>
    </row>
    <row r="128" spans="1:4" x14ac:dyDescent="0.2">
      <c r="A128" s="26"/>
      <c r="B128" s="19"/>
      <c r="C128" s="25"/>
      <c r="D128" s="20"/>
    </row>
    <row r="129" spans="1:4" x14ac:dyDescent="0.2">
      <c r="A129" s="26"/>
      <c r="B129" s="19"/>
      <c r="C129" s="25"/>
      <c r="D129" s="20"/>
    </row>
    <row r="130" spans="1:4" x14ac:dyDescent="0.2">
      <c r="A130" s="26"/>
      <c r="B130" s="19"/>
      <c r="C130" s="25"/>
      <c r="D130" s="20"/>
    </row>
    <row r="131" spans="1:4" x14ac:dyDescent="0.2">
      <c r="A131" s="26"/>
      <c r="B131" s="19"/>
      <c r="C131" s="25"/>
      <c r="D131" s="20"/>
    </row>
    <row r="132" spans="1:4" x14ac:dyDescent="0.2">
      <c r="A132" s="26"/>
      <c r="B132" s="19"/>
      <c r="C132" s="25"/>
      <c r="D132" s="20"/>
    </row>
    <row r="133" spans="1:4" x14ac:dyDescent="0.2">
      <c r="A133" s="26"/>
      <c r="B133" s="19"/>
      <c r="C133" s="25"/>
      <c r="D133" s="20"/>
    </row>
    <row r="134" spans="1:4" x14ac:dyDescent="0.2">
      <c r="A134" s="26"/>
      <c r="B134" s="19"/>
      <c r="C134" s="25"/>
      <c r="D134" s="20"/>
    </row>
    <row r="135" spans="1:4" x14ac:dyDescent="0.2">
      <c r="A135" s="26"/>
      <c r="B135" s="19"/>
      <c r="C135" s="25"/>
      <c r="D135" s="20"/>
    </row>
    <row r="136" spans="1:4" x14ac:dyDescent="0.2">
      <c r="A136" s="26"/>
      <c r="B136" s="19"/>
      <c r="C136" s="25"/>
      <c r="D136" s="20"/>
    </row>
    <row r="137" spans="1:4" x14ac:dyDescent="0.2">
      <c r="A137" s="26"/>
      <c r="B137" s="19"/>
      <c r="C137" s="25"/>
      <c r="D137" s="20"/>
    </row>
    <row r="138" spans="1:4" x14ac:dyDescent="0.2">
      <c r="A138" s="26"/>
      <c r="B138" s="19"/>
      <c r="C138" s="25"/>
      <c r="D138" s="20"/>
    </row>
    <row r="139" spans="1:4" x14ac:dyDescent="0.2">
      <c r="A139" s="26"/>
      <c r="B139" s="23"/>
      <c r="C139" s="25"/>
      <c r="D139" s="20"/>
    </row>
    <row r="140" spans="1:4" x14ac:dyDescent="0.2">
      <c r="A140" s="26"/>
      <c r="B140" s="23"/>
      <c r="C140" s="25"/>
      <c r="D140" s="20"/>
    </row>
    <row r="141" spans="1:4" x14ac:dyDescent="0.2">
      <c r="A141" s="26"/>
      <c r="B141" s="23"/>
      <c r="C141" s="25"/>
      <c r="D141" s="20"/>
    </row>
    <row r="142" spans="1:4" x14ac:dyDescent="0.2">
      <c r="A142" s="26"/>
      <c r="B142" s="23"/>
      <c r="C142" s="25"/>
      <c r="D142" s="20"/>
    </row>
    <row r="143" spans="1:4" x14ac:dyDescent="0.2">
      <c r="A143" s="26"/>
      <c r="B143" s="23"/>
      <c r="C143" s="25"/>
      <c r="D143" s="20"/>
    </row>
    <row r="144" spans="1:4" x14ac:dyDescent="0.2">
      <c r="A144" s="26"/>
      <c r="B144" s="23"/>
      <c r="C144" s="25"/>
      <c r="D144" s="20"/>
    </row>
    <row r="145" spans="1:4" x14ac:dyDescent="0.2">
      <c r="A145" s="26"/>
      <c r="B145" s="19"/>
      <c r="C145" s="25"/>
      <c r="D145" s="20"/>
    </row>
    <row r="146" spans="1:4" x14ac:dyDescent="0.2">
      <c r="A146" s="26"/>
      <c r="B146" s="19"/>
      <c r="C146" s="25"/>
      <c r="D146" s="20"/>
    </row>
    <row r="147" spans="1:4" x14ac:dyDescent="0.2">
      <c r="A147" s="26"/>
      <c r="B147" s="23"/>
      <c r="C147" s="25"/>
      <c r="D147" s="20"/>
    </row>
    <row r="148" spans="1:4" x14ac:dyDescent="0.2">
      <c r="A148" s="26"/>
      <c r="B148" s="19"/>
      <c r="C148" s="25"/>
      <c r="D148" s="20"/>
    </row>
    <row r="149" spans="1:4" x14ac:dyDescent="0.2">
      <c r="A149" s="26"/>
      <c r="B149" s="19"/>
      <c r="C149" s="25"/>
      <c r="D149" s="20"/>
    </row>
    <row r="150" spans="1:4" x14ac:dyDescent="0.2">
      <c r="A150" s="26"/>
      <c r="B150" s="19"/>
      <c r="C150" s="25"/>
      <c r="D150" s="20"/>
    </row>
    <row r="151" spans="1:4" x14ac:dyDescent="0.2">
      <c r="A151" s="26"/>
      <c r="B151" s="19"/>
      <c r="C151" s="25"/>
      <c r="D151" s="20"/>
    </row>
    <row r="152" spans="1:4" x14ac:dyDescent="0.2">
      <c r="A152" s="26"/>
      <c r="B152" s="19"/>
      <c r="C152" s="25"/>
      <c r="D152" s="20"/>
    </row>
    <row r="153" spans="1:4" x14ac:dyDescent="0.2">
      <c r="A153" s="26"/>
      <c r="B153" s="19"/>
      <c r="C153" s="25"/>
      <c r="D153" s="20"/>
    </row>
    <row r="154" spans="1:4" x14ac:dyDescent="0.2">
      <c r="A154" s="26"/>
      <c r="B154" s="19"/>
      <c r="C154" s="25"/>
      <c r="D154" s="20"/>
    </row>
    <row r="155" spans="1:4" x14ac:dyDescent="0.2">
      <c r="A155" s="26"/>
      <c r="B155" s="21"/>
      <c r="C155" s="25"/>
      <c r="D155" s="20"/>
    </row>
    <row r="156" spans="1:4" x14ac:dyDescent="0.2">
      <c r="A156" s="26"/>
      <c r="B156" s="21"/>
      <c r="C156" s="25"/>
      <c r="D156" s="20"/>
    </row>
    <row r="157" spans="1:4" x14ac:dyDescent="0.2">
      <c r="A157" s="26"/>
      <c r="B157" s="21"/>
      <c r="C157" s="25"/>
      <c r="D157" s="20"/>
    </row>
    <row r="158" spans="1:4" x14ac:dyDescent="0.2">
      <c r="A158" s="26"/>
      <c r="B158" s="21"/>
      <c r="C158" s="25"/>
      <c r="D158" s="20"/>
    </row>
    <row r="159" spans="1:4" x14ac:dyDescent="0.2">
      <c r="A159" s="26"/>
      <c r="B159" s="21"/>
      <c r="C159" s="25"/>
      <c r="D159" s="20"/>
    </row>
    <row r="160" spans="1:4" x14ac:dyDescent="0.2">
      <c r="A160" s="26"/>
      <c r="B160" s="23"/>
      <c r="C160" s="25"/>
      <c r="D160" s="24"/>
    </row>
    <row r="161" spans="1:4" x14ac:dyDescent="0.2">
      <c r="A161" s="26"/>
      <c r="B161" s="23"/>
      <c r="C161" s="25"/>
      <c r="D161" s="24"/>
    </row>
    <row r="162" spans="1:4" x14ac:dyDescent="0.2">
      <c r="A162" s="26"/>
      <c r="B162" s="22"/>
      <c r="C162" s="25"/>
      <c r="D162" s="24"/>
    </row>
    <row r="163" spans="1:4" x14ac:dyDescent="0.2">
      <c r="A163" s="26"/>
      <c r="B163" s="23"/>
      <c r="C163" s="25"/>
      <c r="D163" s="20"/>
    </row>
    <row r="164" spans="1:4" x14ac:dyDescent="0.2">
      <c r="A164" s="26"/>
      <c r="B164" s="23"/>
      <c r="C164" s="25"/>
      <c r="D164" s="20"/>
    </row>
    <row r="165" spans="1:4" x14ac:dyDescent="0.2">
      <c r="A165" s="26"/>
      <c r="B165" s="19"/>
      <c r="C165" s="25"/>
      <c r="D165" s="20"/>
    </row>
    <row r="166" spans="1:4" x14ac:dyDescent="0.2">
      <c r="A166" s="26"/>
      <c r="B166" s="19"/>
      <c r="C166" s="25"/>
      <c r="D166" s="20"/>
    </row>
    <row r="167" spans="1:4" x14ac:dyDescent="0.2">
      <c r="A167" s="26"/>
      <c r="B167" s="19"/>
      <c r="C167" s="25"/>
      <c r="D167" s="20"/>
    </row>
    <row r="168" spans="1:4" x14ac:dyDescent="0.2">
      <c r="A168" s="26"/>
      <c r="B168" s="19"/>
      <c r="C168" s="25"/>
      <c r="D168" s="20"/>
    </row>
    <row r="169" spans="1:4" x14ac:dyDescent="0.2">
      <c r="A169" s="26"/>
      <c r="B169" s="19"/>
      <c r="C169" s="25"/>
      <c r="D169" s="20"/>
    </row>
    <row r="170" spans="1:4" x14ac:dyDescent="0.2">
      <c r="A170" s="26"/>
      <c r="B170" s="19"/>
      <c r="C170" s="25"/>
      <c r="D170" s="20"/>
    </row>
    <row r="171" spans="1:4" x14ac:dyDescent="0.2">
      <c r="A171" s="26"/>
      <c r="B171" s="19"/>
      <c r="C171" s="25"/>
      <c r="D171" s="20"/>
    </row>
    <row r="172" spans="1:4" x14ac:dyDescent="0.2">
      <c r="A172" s="26"/>
      <c r="B172" s="19"/>
      <c r="C172" s="25"/>
      <c r="D172" s="20"/>
    </row>
    <row r="173" spans="1:4" x14ac:dyDescent="0.2">
      <c r="A173" s="26"/>
      <c r="B173" s="19"/>
      <c r="C173" s="25"/>
      <c r="D173" s="20"/>
    </row>
    <row r="174" spans="1:4" x14ac:dyDescent="0.2">
      <c r="A174" s="26"/>
      <c r="B174" s="19"/>
      <c r="C174" s="25"/>
      <c r="D174" s="20"/>
    </row>
    <row r="175" spans="1:4" x14ac:dyDescent="0.2">
      <c r="A175" s="26"/>
      <c r="B175" s="19"/>
      <c r="C175" s="25"/>
      <c r="D175" s="20"/>
    </row>
    <row r="176" spans="1:4" x14ac:dyDescent="0.2">
      <c r="A176" s="26"/>
      <c r="B176" s="19"/>
      <c r="C176" s="25"/>
      <c r="D176" s="20"/>
    </row>
    <row r="177" spans="1:4" x14ac:dyDescent="0.2">
      <c r="A177" s="26"/>
      <c r="B177" s="19"/>
      <c r="C177" s="25"/>
      <c r="D177" s="20"/>
    </row>
    <row r="178" spans="1:4" x14ac:dyDescent="0.2">
      <c r="A178" s="26"/>
      <c r="B178" s="19"/>
      <c r="C178" s="25"/>
      <c r="D178" s="20"/>
    </row>
    <row r="179" spans="1:4" x14ac:dyDescent="0.2">
      <c r="A179" s="26"/>
      <c r="B179" s="19"/>
      <c r="C179" s="25"/>
      <c r="D179" s="20"/>
    </row>
    <row r="180" spans="1:4" x14ac:dyDescent="0.2">
      <c r="A180" s="26"/>
      <c r="B180" s="23"/>
      <c r="C180" s="25"/>
      <c r="D180" s="20"/>
    </row>
    <row r="181" spans="1:4" x14ac:dyDescent="0.2">
      <c r="A181" s="26"/>
      <c r="B181" s="23"/>
      <c r="C181" s="25"/>
      <c r="D181" s="20"/>
    </row>
    <row r="182" spans="1:4" x14ac:dyDescent="0.2">
      <c r="A182" s="26"/>
      <c r="B182" s="23"/>
      <c r="C182" s="25"/>
      <c r="D182" s="20"/>
    </row>
    <row r="183" spans="1:4" x14ac:dyDescent="0.2">
      <c r="A183" s="26"/>
      <c r="B183" s="19"/>
      <c r="C183" s="25"/>
      <c r="D183" s="20"/>
    </row>
    <row r="184" spans="1:4" x14ac:dyDescent="0.2">
      <c r="A184" s="26"/>
      <c r="B184" s="19"/>
      <c r="C184" s="25"/>
      <c r="D184" s="20"/>
    </row>
    <row r="185" spans="1:4" x14ac:dyDescent="0.2">
      <c r="A185" s="26"/>
      <c r="B185" s="19"/>
      <c r="C185" s="25"/>
      <c r="D185" s="20"/>
    </row>
    <row r="186" spans="1:4" x14ac:dyDescent="0.2">
      <c r="A186" s="26"/>
      <c r="B186" s="23"/>
      <c r="C186" s="25"/>
      <c r="D186" s="20"/>
    </row>
    <row r="187" spans="1:4" x14ac:dyDescent="0.2">
      <c r="A187" s="26"/>
      <c r="B187" s="23"/>
      <c r="C187" s="25"/>
      <c r="D187" s="20"/>
    </row>
    <row r="188" spans="1:4" x14ac:dyDescent="0.2">
      <c r="A188" s="26"/>
      <c r="B188" s="23"/>
      <c r="C188" s="25"/>
      <c r="D188" s="20"/>
    </row>
    <row r="189" spans="1:4" x14ac:dyDescent="0.2">
      <c r="A189" s="26"/>
      <c r="B189" s="19"/>
      <c r="C189" s="25"/>
      <c r="D189" s="20"/>
    </row>
    <row r="190" spans="1:4" x14ac:dyDescent="0.2">
      <c r="A190" s="26"/>
      <c r="B190" s="19"/>
      <c r="C190" s="25"/>
      <c r="D190" s="20"/>
    </row>
    <row r="191" spans="1:4" x14ac:dyDescent="0.2">
      <c r="A191" s="26"/>
      <c r="B191" s="19"/>
      <c r="C191" s="25"/>
      <c r="D191" s="20"/>
    </row>
    <row r="192" spans="1:4" x14ac:dyDescent="0.2">
      <c r="A192" s="26"/>
      <c r="B192" s="19"/>
      <c r="C192" s="25"/>
      <c r="D192" s="20"/>
    </row>
    <row r="193" spans="1:4" x14ac:dyDescent="0.2">
      <c r="A193" s="26"/>
      <c r="B193" s="19"/>
      <c r="C193" s="25"/>
      <c r="D193" s="20"/>
    </row>
    <row r="194" spans="1:4" x14ac:dyDescent="0.2">
      <c r="A194" s="26"/>
      <c r="B194" s="19"/>
      <c r="C194" s="25"/>
      <c r="D194" s="20"/>
    </row>
    <row r="195" spans="1:4" x14ac:dyDescent="0.2">
      <c r="A195" s="26"/>
      <c r="B195" s="19"/>
      <c r="C195" s="25"/>
      <c r="D195" s="20"/>
    </row>
    <row r="196" spans="1:4" x14ac:dyDescent="0.2">
      <c r="A196" s="26"/>
      <c r="B196" s="19"/>
      <c r="C196" s="25"/>
      <c r="D196" s="20"/>
    </row>
    <row r="197" spans="1:4" x14ac:dyDescent="0.2">
      <c r="A197" s="26"/>
      <c r="B197" s="19"/>
      <c r="C197" s="25"/>
      <c r="D197" s="20"/>
    </row>
    <row r="198" spans="1:4" x14ac:dyDescent="0.2">
      <c r="A198" s="26"/>
      <c r="B198" s="19"/>
      <c r="C198" s="25"/>
      <c r="D198" s="20"/>
    </row>
    <row r="199" spans="1:4" x14ac:dyDescent="0.2">
      <c r="A199" s="26"/>
      <c r="B199" s="19"/>
      <c r="C199" s="25"/>
      <c r="D199" s="20"/>
    </row>
    <row r="200" spans="1:4" x14ac:dyDescent="0.2">
      <c r="A200" s="26"/>
      <c r="B200" s="19"/>
      <c r="C200" s="25"/>
      <c r="D200" s="20"/>
    </row>
    <row r="201" spans="1:4" x14ac:dyDescent="0.2">
      <c r="A201" s="26"/>
      <c r="B201" s="19"/>
      <c r="C201" s="25"/>
      <c r="D201" s="20"/>
    </row>
    <row r="202" spans="1:4" x14ac:dyDescent="0.2">
      <c r="A202" s="26"/>
      <c r="B202" s="19"/>
      <c r="C202" s="25"/>
      <c r="D202" s="20"/>
    </row>
    <row r="203" spans="1:4" x14ac:dyDescent="0.2">
      <c r="A203" s="26"/>
      <c r="B203" s="19"/>
      <c r="C203" s="25"/>
      <c r="D203" s="20"/>
    </row>
    <row r="204" spans="1:4" x14ac:dyDescent="0.2">
      <c r="A204" s="26"/>
      <c r="B204" s="19"/>
      <c r="C204" s="25"/>
      <c r="D204" s="20"/>
    </row>
    <row r="205" spans="1:4" x14ac:dyDescent="0.2">
      <c r="A205" s="26"/>
      <c r="B205" s="19"/>
      <c r="C205" s="25"/>
      <c r="D205" s="20"/>
    </row>
    <row r="206" spans="1:4" x14ac:dyDescent="0.2">
      <c r="A206" s="26"/>
      <c r="B206" s="19"/>
      <c r="C206" s="25"/>
      <c r="D206" s="20"/>
    </row>
    <row r="207" spans="1:4" x14ac:dyDescent="0.2">
      <c r="A207" s="26"/>
      <c r="B207" s="23"/>
      <c r="C207" s="25"/>
      <c r="D207" s="20"/>
    </row>
    <row r="208" spans="1:4" x14ac:dyDescent="0.2">
      <c r="A208" s="26"/>
      <c r="B208" s="19"/>
      <c r="C208" s="25"/>
      <c r="D208" s="20"/>
    </row>
    <row r="209" spans="1:4" x14ac:dyDescent="0.2">
      <c r="A209" s="26"/>
      <c r="B209" s="19"/>
      <c r="C209" s="25"/>
      <c r="D209" s="20"/>
    </row>
    <row r="210" spans="1:4" x14ac:dyDescent="0.2">
      <c r="A210" s="26"/>
      <c r="B210" s="23"/>
      <c r="C210" s="25"/>
      <c r="D210" s="20"/>
    </row>
    <row r="211" spans="1:4" x14ac:dyDescent="0.2">
      <c r="A211" s="26"/>
      <c r="B211" s="23"/>
      <c r="C211" s="25"/>
      <c r="D211" s="20"/>
    </row>
    <row r="212" spans="1:4" x14ac:dyDescent="0.2">
      <c r="A212" s="26"/>
      <c r="B212" s="19"/>
      <c r="C212" s="25"/>
      <c r="D212" s="20"/>
    </row>
    <row r="213" spans="1:4" x14ac:dyDescent="0.2">
      <c r="A213" s="26"/>
      <c r="B213" s="19"/>
      <c r="C213" s="25"/>
      <c r="D213" s="20"/>
    </row>
    <row r="214" spans="1:4" x14ac:dyDescent="0.2">
      <c r="A214" s="26"/>
      <c r="B214" s="19"/>
      <c r="C214" s="25"/>
      <c r="D214" s="20"/>
    </row>
    <row r="215" spans="1:4" x14ac:dyDescent="0.2">
      <c r="A215" s="26"/>
      <c r="B215" s="19"/>
      <c r="C215" s="25"/>
      <c r="D215" s="20"/>
    </row>
    <row r="216" spans="1:4" x14ac:dyDescent="0.2">
      <c r="A216" s="26"/>
      <c r="B216" s="23"/>
      <c r="C216" s="25"/>
      <c r="D216" s="20"/>
    </row>
    <row r="217" spans="1:4" x14ac:dyDescent="0.2">
      <c r="A217" s="26"/>
      <c r="B217" s="19"/>
      <c r="C217" s="25"/>
      <c r="D217" s="20"/>
    </row>
    <row r="218" spans="1:4" x14ac:dyDescent="0.2">
      <c r="A218" s="26"/>
      <c r="B218" s="19"/>
      <c r="C218" s="25"/>
      <c r="D218" s="20"/>
    </row>
    <row r="219" spans="1:4" x14ac:dyDescent="0.2">
      <c r="A219" s="26"/>
      <c r="B219" s="21"/>
      <c r="C219" s="25"/>
      <c r="D219" s="20"/>
    </row>
    <row r="220" spans="1:4" x14ac:dyDescent="0.2">
      <c r="A220" s="26"/>
      <c r="B220" s="21"/>
      <c r="C220" s="25"/>
      <c r="D220" s="20"/>
    </row>
    <row r="221" spans="1:4" x14ac:dyDescent="0.2">
      <c r="A221" s="26"/>
      <c r="B221" s="19"/>
      <c r="C221" s="25"/>
      <c r="D221" s="20"/>
    </row>
    <row r="222" spans="1:4" x14ac:dyDescent="0.2">
      <c r="A222" s="26"/>
      <c r="B222" s="21"/>
      <c r="C222" s="25"/>
      <c r="D222" s="20"/>
    </row>
    <row r="223" spans="1:4" x14ac:dyDescent="0.2">
      <c r="A223" s="26"/>
      <c r="B223" s="21"/>
      <c r="C223" s="25"/>
      <c r="D223" s="20"/>
    </row>
    <row r="224" spans="1:4" x14ac:dyDescent="0.2">
      <c r="A224" s="26"/>
      <c r="B224" s="21"/>
      <c r="C224" s="25"/>
      <c r="D224" s="20"/>
    </row>
    <row r="225" spans="1:4" x14ac:dyDescent="0.2">
      <c r="A225" s="26"/>
      <c r="B225" s="23"/>
      <c r="C225" s="25"/>
      <c r="D225" s="20"/>
    </row>
    <row r="226" spans="1:4" x14ac:dyDescent="0.2">
      <c r="A226" s="26"/>
      <c r="B226" s="23"/>
      <c r="C226" s="25"/>
      <c r="D226" s="20"/>
    </row>
    <row r="227" spans="1:4" x14ac:dyDescent="0.2">
      <c r="A227" s="26"/>
      <c r="B227" s="19"/>
      <c r="C227" s="25"/>
      <c r="D227" s="20"/>
    </row>
    <row r="228" spans="1:4" x14ac:dyDescent="0.2">
      <c r="A228" s="26"/>
      <c r="B228" s="23"/>
      <c r="C228" s="25"/>
      <c r="D228" s="20"/>
    </row>
    <row r="229" spans="1:4" x14ac:dyDescent="0.2">
      <c r="A229" s="26"/>
      <c r="B229" s="22"/>
      <c r="C229" s="25"/>
      <c r="D229" s="20"/>
    </row>
    <row r="230" spans="1:4" x14ac:dyDescent="0.2">
      <c r="A230" s="26"/>
      <c r="B230" s="23"/>
      <c r="C230" s="25"/>
      <c r="D230" s="20"/>
    </row>
    <row r="231" spans="1:4" x14ac:dyDescent="0.2">
      <c r="A231" s="26"/>
      <c r="B231" s="19"/>
      <c r="C231" s="25"/>
      <c r="D231" s="20"/>
    </row>
    <row r="232" spans="1:4" x14ac:dyDescent="0.2">
      <c r="A232" s="26"/>
      <c r="B232" s="19"/>
      <c r="C232" s="25"/>
      <c r="D232" s="20"/>
    </row>
    <row r="233" spans="1:4" x14ac:dyDescent="0.2">
      <c r="A233" s="26"/>
      <c r="B233" s="23"/>
      <c r="C233" s="25"/>
      <c r="D233" s="20"/>
    </row>
    <row r="234" spans="1:4" x14ac:dyDescent="0.2">
      <c r="A234" s="26"/>
      <c r="B234" s="23"/>
      <c r="C234" s="25"/>
      <c r="D234" s="20"/>
    </row>
    <row r="235" spans="1:4" x14ac:dyDescent="0.2">
      <c r="A235" s="26"/>
      <c r="B235" s="23"/>
      <c r="C235" s="25"/>
      <c r="D235" s="20"/>
    </row>
    <row r="236" spans="1:4" x14ac:dyDescent="0.2">
      <c r="A236" s="26"/>
      <c r="B236" s="19"/>
      <c r="C236" s="25"/>
      <c r="D236" s="20"/>
    </row>
    <row r="237" spans="1:4" x14ac:dyDescent="0.2">
      <c r="A237" s="26"/>
      <c r="B237" s="19"/>
      <c r="C237" s="25"/>
      <c r="D237" s="20"/>
    </row>
    <row r="238" spans="1:4" x14ac:dyDescent="0.2">
      <c r="A238" s="26"/>
      <c r="B238" s="19"/>
      <c r="C238" s="25"/>
      <c r="D238" s="20"/>
    </row>
    <row r="239" spans="1:4" x14ac:dyDescent="0.2">
      <c r="A239" s="26"/>
      <c r="B239" s="19"/>
      <c r="C239" s="25"/>
      <c r="D239" s="20"/>
    </row>
    <row r="240" spans="1:4" x14ac:dyDescent="0.2">
      <c r="A240" s="26"/>
      <c r="B240" s="23"/>
      <c r="C240" s="25"/>
      <c r="D240" s="20"/>
    </row>
    <row r="241" spans="1:4" x14ac:dyDescent="0.2">
      <c r="A241" s="26"/>
      <c r="B241" s="19"/>
      <c r="C241" s="25"/>
      <c r="D241" s="20"/>
    </row>
    <row r="242" spans="1:4" x14ac:dyDescent="0.2">
      <c r="A242" s="26"/>
      <c r="B242" s="19"/>
      <c r="C242" s="25"/>
      <c r="D242" s="20"/>
    </row>
    <row r="243" spans="1:4" x14ac:dyDescent="0.2">
      <c r="A243" s="26"/>
      <c r="B243" s="23"/>
      <c r="C243" s="25"/>
      <c r="D243" s="20"/>
    </row>
    <row r="244" spans="1:4" x14ac:dyDescent="0.2">
      <c r="A244" s="26"/>
      <c r="B244" s="19"/>
      <c r="C244" s="25"/>
      <c r="D244" s="20"/>
    </row>
    <row r="245" spans="1:4" x14ac:dyDescent="0.2">
      <c r="A245" s="26"/>
      <c r="B245" s="19"/>
      <c r="C245" s="25"/>
      <c r="D245" s="20"/>
    </row>
    <row r="246" spans="1:4" x14ac:dyDescent="0.2">
      <c r="A246" s="26"/>
      <c r="B246" s="19"/>
      <c r="C246" s="25"/>
      <c r="D246" s="20"/>
    </row>
    <row r="247" spans="1:4" x14ac:dyDescent="0.2">
      <c r="A247" s="26"/>
      <c r="B247" s="19"/>
      <c r="C247" s="25"/>
      <c r="D247" s="20"/>
    </row>
    <row r="248" spans="1:4" x14ac:dyDescent="0.2">
      <c r="A248" s="26"/>
      <c r="B248" s="19"/>
      <c r="C248" s="25"/>
      <c r="D248" s="20"/>
    </row>
    <row r="249" spans="1:4" x14ac:dyDescent="0.2">
      <c r="A249" s="26"/>
      <c r="B249" s="19"/>
      <c r="C249" s="25"/>
      <c r="D249" s="20"/>
    </row>
    <row r="250" spans="1:4" x14ac:dyDescent="0.2">
      <c r="A250" s="26"/>
      <c r="B250" s="19"/>
      <c r="C250" s="25"/>
      <c r="D250" s="20"/>
    </row>
    <row r="251" spans="1:4" x14ac:dyDescent="0.2">
      <c r="A251" s="26"/>
      <c r="B251" s="19"/>
      <c r="C251" s="25"/>
      <c r="D251" s="20"/>
    </row>
    <row r="252" spans="1:4" x14ac:dyDescent="0.2">
      <c r="A252" s="26"/>
      <c r="B252" s="19"/>
      <c r="C252" s="25"/>
      <c r="D252" s="20"/>
    </row>
    <row r="253" spans="1:4" x14ac:dyDescent="0.2">
      <c r="A253" s="26"/>
      <c r="B253" s="19"/>
      <c r="C253" s="25"/>
      <c r="D253" s="20"/>
    </row>
    <row r="254" spans="1:4" x14ac:dyDescent="0.2">
      <c r="A254" s="26"/>
      <c r="B254" s="19"/>
      <c r="C254" s="25"/>
      <c r="D254" s="20"/>
    </row>
    <row r="255" spans="1:4" x14ac:dyDescent="0.2">
      <c r="A255" s="26"/>
      <c r="B255" s="19"/>
      <c r="C255" s="25"/>
      <c r="D255" s="20"/>
    </row>
    <row r="256" spans="1:4" x14ac:dyDescent="0.2">
      <c r="A256" s="26"/>
      <c r="B256" s="19"/>
      <c r="C256" s="25"/>
      <c r="D256" s="20"/>
    </row>
    <row r="257" spans="1:4" x14ac:dyDescent="0.2">
      <c r="A257" s="26"/>
      <c r="B257" s="19"/>
      <c r="C257" s="25"/>
      <c r="D257" s="20"/>
    </row>
    <row r="258" spans="1:4" x14ac:dyDescent="0.2">
      <c r="A258" s="26"/>
      <c r="B258" s="19"/>
      <c r="C258" s="25"/>
      <c r="D258" s="20"/>
    </row>
    <row r="259" spans="1:4" x14ac:dyDescent="0.2">
      <c r="A259" s="26"/>
      <c r="B259" s="19"/>
      <c r="C259" s="25"/>
      <c r="D259" s="20"/>
    </row>
    <row r="260" spans="1:4" x14ac:dyDescent="0.2">
      <c r="A260" s="26"/>
      <c r="B260" s="19"/>
      <c r="C260" s="25"/>
      <c r="D260" s="20"/>
    </row>
    <row r="261" spans="1:4" x14ac:dyDescent="0.2">
      <c r="A261" s="26"/>
      <c r="B261" s="19"/>
      <c r="C261" s="25"/>
      <c r="D261" s="20"/>
    </row>
    <row r="262" spans="1:4" x14ac:dyDescent="0.2">
      <c r="A262" s="26"/>
      <c r="B262" s="19"/>
      <c r="C262" s="25"/>
      <c r="D262" s="20"/>
    </row>
    <row r="263" spans="1:4" x14ac:dyDescent="0.2">
      <c r="A263" s="26"/>
      <c r="B263" s="19"/>
      <c r="C263" s="25"/>
      <c r="D263" s="20"/>
    </row>
    <row r="264" spans="1:4" x14ac:dyDescent="0.2">
      <c r="A264" s="26"/>
      <c r="B264" s="19"/>
      <c r="C264" s="25"/>
      <c r="D264" s="20"/>
    </row>
    <row r="265" spans="1:4" x14ac:dyDescent="0.2">
      <c r="A265" s="26"/>
      <c r="B265" s="19"/>
      <c r="C265" s="25"/>
      <c r="D265" s="20"/>
    </row>
    <row r="266" spans="1:4" x14ac:dyDescent="0.2">
      <c r="A266" s="26"/>
      <c r="B266" s="19"/>
      <c r="C266" s="25"/>
      <c r="D266" s="20"/>
    </row>
    <row r="267" spans="1:4" x14ac:dyDescent="0.2">
      <c r="A267" s="26"/>
      <c r="B267" s="19"/>
      <c r="C267" s="25"/>
      <c r="D267" s="20"/>
    </row>
    <row r="268" spans="1:4" x14ac:dyDescent="0.2">
      <c r="A268" s="26"/>
      <c r="B268" s="19"/>
      <c r="C268" s="25"/>
      <c r="D268" s="20"/>
    </row>
    <row r="269" spans="1:4" x14ac:dyDescent="0.2">
      <c r="A269" s="26"/>
      <c r="B269" s="19"/>
      <c r="C269" s="25"/>
      <c r="D269" s="20"/>
    </row>
    <row r="270" spans="1:4" x14ac:dyDescent="0.2">
      <c r="A270" s="26"/>
      <c r="B270" s="19"/>
      <c r="C270" s="25"/>
      <c r="D270" s="20"/>
    </row>
    <row r="271" spans="1:4" x14ac:dyDescent="0.2">
      <c r="A271" s="26"/>
      <c r="B271" s="19"/>
      <c r="C271" s="25"/>
      <c r="D271" s="20"/>
    </row>
    <row r="272" spans="1:4" x14ac:dyDescent="0.2">
      <c r="A272" s="26"/>
      <c r="B272" s="23"/>
      <c r="C272" s="25"/>
      <c r="D272" s="20"/>
    </row>
    <row r="273" spans="1:4" x14ac:dyDescent="0.2">
      <c r="A273" s="26"/>
      <c r="B273" s="23"/>
      <c r="C273" s="25"/>
      <c r="D273" s="20"/>
    </row>
    <row r="274" spans="1:4" x14ac:dyDescent="0.2">
      <c r="A274" s="26"/>
      <c r="B274" s="23"/>
      <c r="C274" s="25"/>
      <c r="D274" s="20"/>
    </row>
    <row r="275" spans="1:4" x14ac:dyDescent="0.2">
      <c r="A275" s="26"/>
      <c r="B275" s="23"/>
      <c r="C275" s="25"/>
      <c r="D275" s="20"/>
    </row>
    <row r="276" spans="1:4" x14ac:dyDescent="0.2">
      <c r="A276" s="26"/>
      <c r="B276" s="23"/>
      <c r="C276" s="25"/>
      <c r="D276" s="20"/>
    </row>
    <row r="277" spans="1:4" x14ac:dyDescent="0.2">
      <c r="A277" s="26"/>
      <c r="B277" s="23"/>
      <c r="C277" s="25"/>
      <c r="D277" s="20"/>
    </row>
    <row r="278" spans="1:4" x14ac:dyDescent="0.2">
      <c r="A278" s="26"/>
      <c r="B278" s="23"/>
      <c r="C278" s="25"/>
      <c r="D278" s="20"/>
    </row>
    <row r="279" spans="1:4" x14ac:dyDescent="0.2">
      <c r="A279" s="26"/>
      <c r="B279" s="23"/>
      <c r="C279" s="25"/>
      <c r="D279" s="20"/>
    </row>
    <row r="280" spans="1:4" x14ac:dyDescent="0.2">
      <c r="A280" s="26"/>
      <c r="B280" s="23"/>
      <c r="C280" s="25"/>
      <c r="D280" s="20"/>
    </row>
    <row r="281" spans="1:4" x14ac:dyDescent="0.2">
      <c r="A281" s="26"/>
      <c r="B281" s="19"/>
      <c r="C281" s="25"/>
      <c r="D281" s="20"/>
    </row>
    <row r="282" spans="1:4" x14ac:dyDescent="0.2">
      <c r="A282" s="26"/>
      <c r="B282" s="19"/>
      <c r="C282" s="25"/>
      <c r="D282" s="20"/>
    </row>
    <row r="283" spans="1:4" x14ac:dyDescent="0.2">
      <c r="A283" s="26"/>
      <c r="B283" s="19"/>
      <c r="C283" s="25"/>
      <c r="D283" s="20"/>
    </row>
    <row r="284" spans="1:4" x14ac:dyDescent="0.2">
      <c r="A284" s="26"/>
      <c r="B284" s="19"/>
      <c r="C284" s="25"/>
      <c r="D284" s="20"/>
    </row>
    <row r="285" spans="1:4" x14ac:dyDescent="0.2">
      <c r="A285" s="26"/>
      <c r="B285" s="19"/>
      <c r="C285" s="25"/>
      <c r="D285" s="20"/>
    </row>
    <row r="286" spans="1:4" x14ac:dyDescent="0.2">
      <c r="A286" s="26"/>
      <c r="B286" s="19"/>
      <c r="C286" s="25"/>
      <c r="D286" s="20"/>
    </row>
    <row r="287" spans="1:4" x14ac:dyDescent="0.2">
      <c r="A287" s="26"/>
      <c r="B287" s="19"/>
      <c r="C287" s="25"/>
      <c r="D287" s="20"/>
    </row>
    <row r="288" spans="1:4" x14ac:dyDescent="0.2">
      <c r="A288" s="26"/>
      <c r="B288" s="19"/>
      <c r="C288" s="25"/>
      <c r="D288" s="20"/>
    </row>
    <row r="289" spans="1:4" x14ac:dyDescent="0.2">
      <c r="A289" s="26"/>
      <c r="B289" s="19"/>
      <c r="C289" s="25"/>
      <c r="D289" s="20"/>
    </row>
    <row r="290" spans="1:4" x14ac:dyDescent="0.2">
      <c r="A290" s="26"/>
      <c r="B290" s="19"/>
      <c r="C290" s="25"/>
      <c r="D290" s="20"/>
    </row>
    <row r="291" spans="1:4" x14ac:dyDescent="0.2">
      <c r="A291" s="26"/>
      <c r="B291" s="19"/>
      <c r="C291" s="25"/>
      <c r="D291" s="20"/>
    </row>
    <row r="292" spans="1:4" x14ac:dyDescent="0.2">
      <c r="A292" s="26"/>
      <c r="B292" s="19"/>
      <c r="C292" s="25"/>
      <c r="D292" s="20"/>
    </row>
    <row r="293" spans="1:4" x14ac:dyDescent="0.2">
      <c r="A293" s="26"/>
      <c r="B293" s="22"/>
      <c r="C293" s="25"/>
      <c r="D293" s="20"/>
    </row>
    <row r="294" spans="1:4" x14ac:dyDescent="0.2">
      <c r="A294" s="26"/>
      <c r="B294" s="19"/>
      <c r="C294" s="25"/>
      <c r="D294" s="20"/>
    </row>
    <row r="295" spans="1:4" x14ac:dyDescent="0.2">
      <c r="A295" s="26"/>
      <c r="B295" s="21"/>
      <c r="C295" s="25"/>
      <c r="D295" s="20"/>
    </row>
    <row r="296" spans="1:4" x14ac:dyDescent="0.2">
      <c r="A296" s="26"/>
      <c r="B296" s="21"/>
      <c r="C296" s="25"/>
      <c r="D296" s="20"/>
    </row>
    <row r="297" spans="1:4" x14ac:dyDescent="0.2">
      <c r="A297" s="26"/>
      <c r="B297" s="21"/>
      <c r="C297" s="25"/>
      <c r="D297" s="20"/>
    </row>
    <row r="298" spans="1:4" x14ac:dyDescent="0.2">
      <c r="A298" s="26"/>
      <c r="B298" s="21"/>
      <c r="C298" s="25"/>
      <c r="D298" s="20"/>
    </row>
    <row r="299" spans="1:4" x14ac:dyDescent="0.2">
      <c r="A299" s="26"/>
      <c r="B299" s="21"/>
      <c r="C299" s="25"/>
      <c r="D299" s="20"/>
    </row>
    <row r="300" spans="1:4" x14ac:dyDescent="0.2">
      <c r="A300" s="26"/>
      <c r="B300" s="21"/>
      <c r="C300" s="25"/>
      <c r="D300" s="20"/>
    </row>
    <row r="301" spans="1:4" x14ac:dyDescent="0.2">
      <c r="A301" s="26"/>
      <c r="B301" s="19"/>
      <c r="C301" s="25"/>
      <c r="D301" s="20"/>
    </row>
    <row r="302" spans="1:4" x14ac:dyDescent="0.2">
      <c r="A302" s="26"/>
      <c r="B302" s="19"/>
      <c r="C302" s="25"/>
      <c r="D302" s="20"/>
    </row>
    <row r="303" spans="1:4" x14ac:dyDescent="0.2">
      <c r="A303" s="26"/>
      <c r="B303" s="19"/>
      <c r="C303" s="25"/>
      <c r="D303" s="20"/>
    </row>
    <row r="304" spans="1:4" x14ac:dyDescent="0.2">
      <c r="A304" s="26"/>
      <c r="B304" s="19"/>
      <c r="C304" s="25"/>
      <c r="D304" s="20"/>
    </row>
    <row r="305" spans="1:4" x14ac:dyDescent="0.2">
      <c r="A305" s="26"/>
      <c r="B305" s="19"/>
      <c r="C305" s="25"/>
      <c r="D305" s="20"/>
    </row>
    <row r="306" spans="1:4" x14ac:dyDescent="0.2">
      <c r="A306" s="26"/>
      <c r="B306" s="19"/>
      <c r="C306" s="25"/>
      <c r="D306" s="20"/>
    </row>
    <row r="307" spans="1:4" x14ac:dyDescent="0.2">
      <c r="A307" s="26"/>
      <c r="B307" s="19"/>
      <c r="C307" s="25"/>
      <c r="D307" s="20"/>
    </row>
    <row r="308" spans="1:4" x14ac:dyDescent="0.2">
      <c r="A308" s="26"/>
      <c r="B308" s="19"/>
      <c r="C308" s="25"/>
      <c r="D308" s="20"/>
    </row>
    <row r="309" spans="1:4" x14ac:dyDescent="0.2">
      <c r="A309" s="26"/>
      <c r="B309" s="19"/>
      <c r="C309" s="25"/>
      <c r="D309" s="20"/>
    </row>
    <row r="310" spans="1:4" x14ac:dyDescent="0.2">
      <c r="A310" s="26"/>
      <c r="B310" s="19"/>
      <c r="C310" s="25"/>
      <c r="D310" s="20"/>
    </row>
    <row r="311" spans="1:4" x14ac:dyDescent="0.2">
      <c r="A311" s="26"/>
      <c r="B311" s="19"/>
      <c r="C311" s="25"/>
      <c r="D311" s="20"/>
    </row>
    <row r="312" spans="1:4" x14ac:dyDescent="0.2">
      <c r="A312" s="26"/>
      <c r="B312" s="23"/>
      <c r="C312" s="25"/>
      <c r="D312" s="20"/>
    </row>
    <row r="313" spans="1:4" x14ac:dyDescent="0.2">
      <c r="A313" s="26"/>
      <c r="B313" s="19"/>
      <c r="C313" s="25"/>
      <c r="D313" s="20"/>
    </row>
    <row r="314" spans="1:4" x14ac:dyDescent="0.2">
      <c r="A314" s="26"/>
      <c r="B314" s="19"/>
      <c r="C314" s="25"/>
      <c r="D314" s="20"/>
    </row>
    <row r="315" spans="1:4" x14ac:dyDescent="0.2">
      <c r="A315" s="26"/>
      <c r="B315" s="19"/>
      <c r="C315" s="25"/>
      <c r="D315" s="20"/>
    </row>
    <row r="316" spans="1:4" x14ac:dyDescent="0.2">
      <c r="A316" s="26"/>
      <c r="B316" s="19"/>
      <c r="C316" s="25"/>
      <c r="D316" s="20"/>
    </row>
    <row r="317" spans="1:4" x14ac:dyDescent="0.2">
      <c r="A317" s="26"/>
      <c r="B317" s="19"/>
      <c r="C317" s="25"/>
      <c r="D317" s="20"/>
    </row>
    <row r="318" spans="1:4" x14ac:dyDescent="0.2">
      <c r="A318" s="26"/>
      <c r="B318" s="19"/>
      <c r="C318" s="25"/>
      <c r="D318" s="20"/>
    </row>
    <row r="319" spans="1:4" x14ac:dyDescent="0.2">
      <c r="A319" s="26"/>
      <c r="B319" s="23"/>
      <c r="C319" s="25"/>
      <c r="D319" s="20"/>
    </row>
    <row r="320" spans="1:4" x14ac:dyDescent="0.2">
      <c r="A320" s="26"/>
      <c r="B320" s="19"/>
      <c r="C320" s="25"/>
      <c r="D320" s="20"/>
    </row>
    <row r="321" spans="1:4" x14ac:dyDescent="0.2">
      <c r="A321" s="26"/>
      <c r="B321" s="19"/>
      <c r="C321" s="25"/>
      <c r="D321" s="20"/>
    </row>
    <row r="322" spans="1:4" x14ac:dyDescent="0.2">
      <c r="A322" s="26"/>
      <c r="B322" s="19"/>
      <c r="C322" s="25"/>
      <c r="D322" s="20"/>
    </row>
    <row r="323" spans="1:4" x14ac:dyDescent="0.2">
      <c r="A323" s="26"/>
      <c r="B323" s="19"/>
      <c r="C323" s="25"/>
      <c r="D323" s="20"/>
    </row>
    <row r="324" spans="1:4" x14ac:dyDescent="0.2">
      <c r="A324" s="26"/>
      <c r="B324" s="19"/>
      <c r="C324" s="25"/>
      <c r="D324" s="20"/>
    </row>
    <row r="325" spans="1:4" x14ac:dyDescent="0.2">
      <c r="A325" s="26"/>
      <c r="B325" s="19"/>
      <c r="C325" s="25"/>
      <c r="D325" s="20"/>
    </row>
    <row r="326" spans="1:4" x14ac:dyDescent="0.2">
      <c r="A326" s="26"/>
      <c r="B326" s="23"/>
      <c r="C326" s="25"/>
      <c r="D326" s="20"/>
    </row>
    <row r="327" spans="1:4" x14ac:dyDescent="0.2">
      <c r="A327" s="26"/>
      <c r="B327" s="19"/>
      <c r="C327" s="25"/>
      <c r="D327" s="20"/>
    </row>
    <row r="328" spans="1:4" x14ac:dyDescent="0.2">
      <c r="A328" s="26"/>
      <c r="B328" s="19"/>
      <c r="C328" s="25"/>
      <c r="D328" s="20"/>
    </row>
    <row r="329" spans="1:4" x14ac:dyDescent="0.2">
      <c r="A329" s="26"/>
      <c r="B329" s="19"/>
      <c r="C329" s="25"/>
      <c r="D329" s="20"/>
    </row>
    <row r="330" spans="1:4" x14ac:dyDescent="0.2">
      <c r="A330" s="26"/>
      <c r="B330" s="19"/>
      <c r="C330" s="25"/>
      <c r="D330" s="20"/>
    </row>
    <row r="331" spans="1:4" x14ac:dyDescent="0.2">
      <c r="A331" s="26"/>
      <c r="B331" s="19"/>
      <c r="C331" s="25"/>
      <c r="D331" s="20"/>
    </row>
    <row r="332" spans="1:4" x14ac:dyDescent="0.2">
      <c r="A332" s="26"/>
      <c r="B332" s="19"/>
      <c r="C332" s="25"/>
      <c r="D332" s="20"/>
    </row>
    <row r="333" spans="1:4" x14ac:dyDescent="0.2">
      <c r="A333" s="26"/>
      <c r="B333" s="19"/>
      <c r="C333" s="25"/>
      <c r="D333" s="20"/>
    </row>
    <row r="334" spans="1:4" x14ac:dyDescent="0.2">
      <c r="A334" s="26"/>
      <c r="B334" s="19"/>
      <c r="C334" s="25"/>
      <c r="D334" s="20"/>
    </row>
    <row r="335" spans="1:4" x14ac:dyDescent="0.2">
      <c r="A335" s="26"/>
      <c r="B335" s="19"/>
      <c r="C335" s="25"/>
      <c r="D335" s="20"/>
    </row>
    <row r="336" spans="1:4" x14ac:dyDescent="0.2">
      <c r="A336" s="26"/>
      <c r="B336" s="19"/>
      <c r="C336" s="25"/>
      <c r="D336" s="20"/>
    </row>
    <row r="337" spans="1:4" x14ac:dyDescent="0.2">
      <c r="A337" s="26"/>
      <c r="B337" s="19"/>
      <c r="C337" s="25"/>
      <c r="D337" s="20"/>
    </row>
    <row r="338" spans="1:4" x14ac:dyDescent="0.2">
      <c r="A338" s="26"/>
      <c r="B338" s="19"/>
      <c r="C338" s="25"/>
      <c r="D338" s="20"/>
    </row>
    <row r="339" spans="1:4" x14ac:dyDescent="0.2">
      <c r="A339" s="26"/>
      <c r="B339" s="21"/>
      <c r="C339" s="25"/>
      <c r="D339" s="20"/>
    </row>
    <row r="340" spans="1:4" x14ac:dyDescent="0.2">
      <c r="A340" s="26"/>
      <c r="B340" s="21"/>
      <c r="C340" s="25"/>
      <c r="D340" s="20"/>
    </row>
    <row r="341" spans="1:4" x14ac:dyDescent="0.2">
      <c r="A341" s="26"/>
      <c r="B341" s="21"/>
      <c r="C341" s="25"/>
      <c r="D341" s="20"/>
    </row>
    <row r="342" spans="1:4" x14ac:dyDescent="0.2">
      <c r="A342" s="26"/>
      <c r="B342" s="21"/>
      <c r="C342" s="25"/>
      <c r="D342" s="20"/>
    </row>
    <row r="343" spans="1:4" x14ac:dyDescent="0.2">
      <c r="A343" s="26"/>
      <c r="B343" s="21"/>
      <c r="C343" s="25"/>
      <c r="D343" s="20"/>
    </row>
    <row r="344" spans="1:4" x14ac:dyDescent="0.2">
      <c r="A344" s="26"/>
      <c r="B344" s="21"/>
      <c r="C344" s="25"/>
      <c r="D344" s="20"/>
    </row>
    <row r="345" spans="1:4" x14ac:dyDescent="0.2">
      <c r="A345" s="26"/>
      <c r="B345" s="21"/>
      <c r="C345" s="25"/>
      <c r="D345" s="20"/>
    </row>
    <row r="346" spans="1:4" x14ac:dyDescent="0.2">
      <c r="A346" s="26"/>
      <c r="B346" s="21"/>
      <c r="C346" s="25"/>
      <c r="D346" s="20"/>
    </row>
    <row r="347" spans="1:4" x14ac:dyDescent="0.2">
      <c r="A347" s="26"/>
      <c r="B347" s="22"/>
      <c r="C347" s="25"/>
      <c r="D347" s="20"/>
    </row>
    <row r="348" spans="1:4" x14ac:dyDescent="0.2">
      <c r="A348" s="26"/>
      <c r="B348" s="22"/>
      <c r="C348" s="25"/>
      <c r="D348" s="20"/>
    </row>
    <row r="349" spans="1:4" x14ac:dyDescent="0.2">
      <c r="A349" s="26"/>
      <c r="B349" s="23"/>
      <c r="C349" s="25"/>
      <c r="D349" s="20"/>
    </row>
    <row r="350" spans="1:4" x14ac:dyDescent="0.2">
      <c r="A350" s="26"/>
      <c r="B350" s="23"/>
      <c r="C350" s="25"/>
      <c r="D350" s="20"/>
    </row>
    <row r="351" spans="1:4" x14ac:dyDescent="0.2">
      <c r="A351" s="26"/>
      <c r="B351" s="23"/>
      <c r="C351" s="25"/>
      <c r="D351" s="20"/>
    </row>
    <row r="352" spans="1:4" x14ac:dyDescent="0.2">
      <c r="A352" s="26"/>
      <c r="B352" s="23"/>
      <c r="C352" s="25"/>
      <c r="D352" s="20"/>
    </row>
    <row r="353" spans="1:4" x14ac:dyDescent="0.2">
      <c r="A353" s="26"/>
      <c r="B353" s="23"/>
      <c r="C353" s="25"/>
      <c r="D353" s="20"/>
    </row>
    <row r="354" spans="1:4" x14ac:dyDescent="0.2">
      <c r="A354" s="26"/>
      <c r="B354" s="19"/>
      <c r="C354" s="25"/>
      <c r="D354" s="24"/>
    </row>
    <row r="355" spans="1:4" x14ac:dyDescent="0.2">
      <c r="A355" s="26"/>
      <c r="B355" s="19"/>
      <c r="C355" s="25"/>
      <c r="D355" s="24"/>
    </row>
    <row r="356" spans="1:4" x14ac:dyDescent="0.2">
      <c r="A356" s="26"/>
      <c r="B356" s="19"/>
      <c r="C356" s="25"/>
      <c r="D356" s="24"/>
    </row>
    <row r="357" spans="1:4" x14ac:dyDescent="0.2">
      <c r="A357" s="26"/>
      <c r="B357" s="19"/>
      <c r="C357" s="25"/>
      <c r="D357" s="24"/>
    </row>
    <row r="358" spans="1:4" x14ac:dyDescent="0.2">
      <c r="A358" s="26"/>
      <c r="B358" s="19"/>
      <c r="C358" s="25"/>
      <c r="D358" s="20"/>
    </row>
    <row r="359" spans="1:4" x14ac:dyDescent="0.2">
      <c r="A359" s="26"/>
      <c r="B359" s="19"/>
      <c r="C359" s="25"/>
      <c r="D359" s="20"/>
    </row>
    <row r="360" spans="1:4" x14ac:dyDescent="0.2">
      <c r="A360" s="26"/>
      <c r="B360" s="19"/>
      <c r="C360" s="25"/>
      <c r="D360" s="20"/>
    </row>
    <row r="361" spans="1:4" x14ac:dyDescent="0.2">
      <c r="A361" s="26"/>
      <c r="B361" s="19"/>
      <c r="C361" s="25"/>
      <c r="D361" s="20"/>
    </row>
    <row r="362" spans="1:4" x14ac:dyDescent="0.2">
      <c r="A362" s="26"/>
      <c r="B362" s="19"/>
      <c r="C362" s="25"/>
      <c r="D362" s="20"/>
    </row>
    <row r="363" spans="1:4" x14ac:dyDescent="0.2">
      <c r="A363" s="26"/>
      <c r="B363" s="23"/>
      <c r="C363" s="25"/>
      <c r="D363" s="20"/>
    </row>
    <row r="364" spans="1:4" x14ac:dyDescent="0.2">
      <c r="A364" s="26"/>
      <c r="B364" s="19"/>
      <c r="C364" s="25"/>
      <c r="D364" s="20"/>
    </row>
    <row r="365" spans="1:4" x14ac:dyDescent="0.2">
      <c r="A365" s="26"/>
      <c r="B365" s="19"/>
      <c r="C365" s="25"/>
      <c r="D365" s="20"/>
    </row>
    <row r="366" spans="1:4" x14ac:dyDescent="0.2">
      <c r="A366" s="26"/>
      <c r="B366" s="19"/>
      <c r="C366" s="25"/>
      <c r="D366" s="20"/>
    </row>
    <row r="367" spans="1:4" x14ac:dyDescent="0.2">
      <c r="A367" s="26"/>
      <c r="B367" s="19"/>
      <c r="C367" s="25"/>
      <c r="D367" s="20"/>
    </row>
    <row r="368" spans="1:4" x14ac:dyDescent="0.2">
      <c r="A368" s="26"/>
      <c r="B368" s="19"/>
      <c r="C368" s="25"/>
      <c r="D368" s="20"/>
    </row>
    <row r="369" spans="1:4" x14ac:dyDescent="0.2">
      <c r="A369" s="26"/>
      <c r="B369" s="19"/>
      <c r="C369" s="25"/>
      <c r="D369" s="20"/>
    </row>
    <row r="370" spans="1:4" x14ac:dyDescent="0.2">
      <c r="A370" s="26"/>
      <c r="B370" s="19"/>
      <c r="C370" s="25"/>
      <c r="D370" s="20"/>
    </row>
    <row r="371" spans="1:4" x14ac:dyDescent="0.2">
      <c r="A371" s="26"/>
      <c r="B371" s="19"/>
      <c r="C371" s="25"/>
      <c r="D371" s="20"/>
    </row>
    <row r="372" spans="1:4" x14ac:dyDescent="0.2">
      <c r="A372" s="26"/>
      <c r="B372" s="19"/>
      <c r="C372" s="25"/>
      <c r="D372" s="20"/>
    </row>
    <row r="373" spans="1:4" x14ac:dyDescent="0.2">
      <c r="A373" s="26"/>
      <c r="B373" s="19"/>
      <c r="C373" s="25"/>
      <c r="D373" s="24"/>
    </row>
    <row r="374" spans="1:4" x14ac:dyDescent="0.2">
      <c r="A374" s="26"/>
      <c r="B374" s="19"/>
      <c r="C374" s="25"/>
      <c r="D374" s="24"/>
    </row>
    <row r="375" spans="1:4" x14ac:dyDescent="0.2">
      <c r="A375" s="26"/>
      <c r="B375" s="19"/>
      <c r="C375" s="25"/>
      <c r="D375" s="24"/>
    </row>
    <row r="376" spans="1:4" x14ac:dyDescent="0.2">
      <c r="A376" s="26"/>
      <c r="B376" s="19"/>
      <c r="C376" s="25"/>
      <c r="D376" s="24"/>
    </row>
    <row r="377" spans="1:4" x14ac:dyDescent="0.2">
      <c r="A377" s="26"/>
      <c r="B377" s="19"/>
      <c r="C377" s="25"/>
      <c r="D377" s="24"/>
    </row>
    <row r="378" spans="1:4" x14ac:dyDescent="0.2">
      <c r="A378" s="26"/>
      <c r="B378" s="19"/>
      <c r="C378" s="25"/>
      <c r="D378" s="20"/>
    </row>
    <row r="379" spans="1:4" x14ac:dyDescent="0.2">
      <c r="A379" s="26"/>
      <c r="B379" s="19"/>
      <c r="C379" s="25"/>
      <c r="D379" s="20"/>
    </row>
    <row r="380" spans="1:4" x14ac:dyDescent="0.2">
      <c r="A380" s="26"/>
      <c r="B380" s="19"/>
      <c r="C380" s="25"/>
      <c r="D380" s="20"/>
    </row>
    <row r="381" spans="1:4" x14ac:dyDescent="0.2">
      <c r="A381" s="26"/>
      <c r="B381" s="19"/>
      <c r="C381" s="25"/>
      <c r="D381" s="20"/>
    </row>
    <row r="382" spans="1:4" x14ac:dyDescent="0.2">
      <c r="A382" s="26"/>
      <c r="B382" s="19"/>
      <c r="C382" s="25"/>
      <c r="D382" s="20"/>
    </row>
    <row r="383" spans="1:4" x14ac:dyDescent="0.2">
      <c r="A383" s="26"/>
      <c r="B383" s="19"/>
      <c r="C383" s="25"/>
      <c r="D383" s="24"/>
    </row>
    <row r="384" spans="1:4" x14ac:dyDescent="0.2">
      <c r="A384" s="26"/>
      <c r="B384" s="19"/>
      <c r="C384" s="25"/>
      <c r="D384" s="24"/>
    </row>
    <row r="385" spans="1:4" x14ac:dyDescent="0.2">
      <c r="A385" s="26"/>
      <c r="B385" s="19"/>
      <c r="C385" s="25"/>
      <c r="D385" s="24"/>
    </row>
    <row r="386" spans="1:4" x14ac:dyDescent="0.2">
      <c r="A386" s="26"/>
      <c r="B386" s="19"/>
      <c r="C386" s="25"/>
      <c r="D386" s="24"/>
    </row>
    <row r="387" spans="1:4" x14ac:dyDescent="0.2">
      <c r="A387" s="26"/>
      <c r="B387" s="23"/>
      <c r="C387" s="25"/>
      <c r="D387" s="24"/>
    </row>
    <row r="388" spans="1:4" x14ac:dyDescent="0.2">
      <c r="A388" s="26"/>
      <c r="B388" s="23"/>
      <c r="C388" s="25"/>
      <c r="D388" s="24"/>
    </row>
    <row r="389" spans="1:4" x14ac:dyDescent="0.2">
      <c r="A389" s="26"/>
      <c r="B389" s="23"/>
      <c r="C389" s="25"/>
      <c r="D389" s="24"/>
    </row>
    <row r="390" spans="1:4" x14ac:dyDescent="0.2">
      <c r="A390" s="26"/>
      <c r="B390" s="23"/>
      <c r="C390" s="25"/>
      <c r="D390" s="24"/>
    </row>
    <row r="391" spans="1:4" x14ac:dyDescent="0.2">
      <c r="A391" s="26"/>
      <c r="B391" s="23"/>
      <c r="C391" s="25"/>
      <c r="D391" s="24"/>
    </row>
    <row r="392" spans="1:4" x14ac:dyDescent="0.2">
      <c r="A392" s="26"/>
      <c r="B392" s="19"/>
      <c r="C392" s="25"/>
      <c r="D392" s="24"/>
    </row>
    <row r="393" spans="1:4" x14ac:dyDescent="0.2">
      <c r="A393" s="26"/>
      <c r="B393" s="23"/>
      <c r="C393" s="25"/>
      <c r="D393" s="24"/>
    </row>
    <row r="394" spans="1:4" x14ac:dyDescent="0.2">
      <c r="A394" s="26"/>
      <c r="B394" s="23"/>
      <c r="C394" s="25"/>
      <c r="D394" s="24"/>
    </row>
    <row r="395" spans="1:4" x14ac:dyDescent="0.2">
      <c r="A395" s="26"/>
      <c r="B395" s="23"/>
      <c r="C395" s="25"/>
      <c r="D395" s="24"/>
    </row>
    <row r="396" spans="1:4" x14ac:dyDescent="0.2">
      <c r="A396" s="26"/>
      <c r="B396" s="23"/>
      <c r="C396" s="25"/>
      <c r="D396" s="24"/>
    </row>
    <row r="397" spans="1:4" x14ac:dyDescent="0.2">
      <c r="A397" s="26"/>
      <c r="B397" s="23"/>
      <c r="C397" s="25"/>
      <c r="D397" s="24"/>
    </row>
    <row r="398" spans="1:4" x14ac:dyDescent="0.2">
      <c r="A398" s="26"/>
      <c r="B398" s="23"/>
      <c r="C398" s="25"/>
      <c r="D398" s="24"/>
    </row>
    <row r="399" spans="1:4" x14ac:dyDescent="0.2">
      <c r="A399" s="26"/>
      <c r="B399" s="19"/>
      <c r="C399" s="25"/>
      <c r="D399" s="24"/>
    </row>
    <row r="400" spans="1:4" x14ac:dyDescent="0.2">
      <c r="A400" s="26"/>
      <c r="B400" s="19"/>
      <c r="C400" s="25"/>
      <c r="D400" s="24"/>
    </row>
    <row r="401" spans="1:4" x14ac:dyDescent="0.2">
      <c r="A401" s="26"/>
      <c r="B401" s="19"/>
      <c r="C401" s="25"/>
      <c r="D401" s="24"/>
    </row>
    <row r="402" spans="1:4" x14ac:dyDescent="0.2">
      <c r="A402" s="26"/>
      <c r="B402" s="19"/>
      <c r="C402" s="25"/>
      <c r="D402" s="24"/>
    </row>
    <row r="403" spans="1:4" x14ac:dyDescent="0.2">
      <c r="A403" s="26"/>
      <c r="B403" s="19"/>
      <c r="C403" s="25"/>
      <c r="D403" s="24"/>
    </row>
    <row r="404" spans="1:4" x14ac:dyDescent="0.2">
      <c r="A404" s="26"/>
      <c r="B404" s="19"/>
      <c r="C404" s="25"/>
      <c r="D404" s="24"/>
    </row>
    <row r="405" spans="1:4" x14ac:dyDescent="0.2">
      <c r="A405" s="26"/>
      <c r="B405" s="22"/>
      <c r="C405" s="25"/>
      <c r="D405" s="24"/>
    </row>
    <row r="406" spans="1:4" x14ac:dyDescent="0.2">
      <c r="A406" s="26"/>
      <c r="B406" s="22"/>
      <c r="C406" s="25"/>
      <c r="D406" s="24"/>
    </row>
    <row r="407" spans="1:4" x14ac:dyDescent="0.2">
      <c r="A407" s="26"/>
      <c r="B407" s="22"/>
      <c r="C407" s="25"/>
      <c r="D407" s="24"/>
    </row>
    <row r="408" spans="1:4" x14ac:dyDescent="0.2">
      <c r="A408" s="26"/>
      <c r="B408" s="22"/>
      <c r="C408" s="25"/>
      <c r="D408" s="24"/>
    </row>
    <row r="409" spans="1:4" x14ac:dyDescent="0.2">
      <c r="A409" s="26"/>
      <c r="B409" s="22"/>
      <c r="C409" s="25"/>
      <c r="D409" s="24"/>
    </row>
    <row r="410" spans="1:4" x14ac:dyDescent="0.2">
      <c r="A410" s="26"/>
      <c r="B410" s="22"/>
      <c r="C410" s="25"/>
      <c r="D410" s="24"/>
    </row>
    <row r="411" spans="1:4" x14ac:dyDescent="0.2">
      <c r="A411" s="26"/>
      <c r="B411" s="19"/>
      <c r="C411" s="25"/>
      <c r="D411" s="24"/>
    </row>
    <row r="412" spans="1:4" x14ac:dyDescent="0.2">
      <c r="A412" s="26"/>
      <c r="B412" s="19"/>
      <c r="C412" s="25"/>
      <c r="D412" s="24"/>
    </row>
    <row r="413" spans="1:4" x14ac:dyDescent="0.2">
      <c r="A413" s="26"/>
      <c r="B413" s="19"/>
      <c r="C413" s="25"/>
      <c r="D413" s="24"/>
    </row>
    <row r="414" spans="1:4" x14ac:dyDescent="0.2">
      <c r="A414" s="26"/>
      <c r="B414" s="22"/>
      <c r="C414" s="25"/>
      <c r="D414" s="24"/>
    </row>
    <row r="415" spans="1:4" ht="16.5" thickBot="1" x14ac:dyDescent="0.25">
      <c r="A415" s="26"/>
      <c r="B415" s="22"/>
      <c r="C415" s="25"/>
      <c r="D415" s="53"/>
    </row>
  </sheetData>
  <sheetProtection algorithmName="SHA-512" hashValue="HjvTQI0yrE42NmdnLxcbTB8405zpUmFys0OTDUQYPG0aUppokXyUkS9AKnLKSjfzcvIXqNgzEuttCjHAStzPog==" saltValue="hGom4Gh1Ybjo4p8n08c3Vg==" spinCount="100000" sheet="1" objects="1" scenarios="1" selectLockedCells="1" selectUnlockedCell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A715-E52C-4EC5-82EF-5998404CFBC0}">
  <dimension ref="A1:F415"/>
  <sheetViews>
    <sheetView showGridLines="0" showRowColHeaders="0" zoomScaleNormal="100" workbookViewId="0">
      <pane ySplit="1" topLeftCell="A2" activePane="bottomLeft" state="frozen"/>
      <selection activeCell="K26" sqref="K26"/>
      <selection pane="bottomLeft" activeCell="B3" sqref="B3"/>
    </sheetView>
  </sheetViews>
  <sheetFormatPr defaultColWidth="8.85546875" defaultRowHeight="15.75" x14ac:dyDescent="0.25"/>
  <cols>
    <col min="1" max="1" width="5.42578125" style="54" customWidth="1"/>
    <col min="2" max="2" width="94.140625" style="55" customWidth="1"/>
    <col min="3" max="3" width="8.85546875" style="56" customWidth="1"/>
    <col min="4" max="4" width="9.7109375" style="57" customWidth="1"/>
    <col min="5" max="6" width="8.85546875" style="48"/>
    <col min="7" max="16384" width="8.85546875" style="3"/>
  </cols>
  <sheetData>
    <row r="1" spans="1:4" ht="45.6" customHeight="1" x14ac:dyDescent="0.2">
      <c r="A1" s="44" t="s">
        <v>8</v>
      </c>
      <c r="B1" s="45" t="s">
        <v>0</v>
      </c>
      <c r="C1" s="46" t="s">
        <v>20</v>
      </c>
      <c r="D1" s="47" t="s">
        <v>10</v>
      </c>
    </row>
    <row r="2" spans="1:4" ht="15" x14ac:dyDescent="0.2">
      <c r="A2" s="49">
        <v>1</v>
      </c>
      <c r="B2" s="50" t="s">
        <v>48</v>
      </c>
      <c r="C2" s="51" t="s">
        <v>16</v>
      </c>
      <c r="D2" s="52">
        <v>52.5</v>
      </c>
    </row>
    <row r="3" spans="1:4" ht="15" x14ac:dyDescent="0.2">
      <c r="A3" s="49">
        <v>2</v>
      </c>
      <c r="B3" s="50" t="s">
        <v>37</v>
      </c>
      <c r="C3" s="51" t="s">
        <v>16</v>
      </c>
      <c r="D3" s="52">
        <v>45</v>
      </c>
    </row>
    <row r="4" spans="1:4" ht="15" x14ac:dyDescent="0.2">
      <c r="A4" s="49">
        <v>3</v>
      </c>
      <c r="B4" s="50" t="s">
        <v>38</v>
      </c>
      <c r="C4" s="51" t="s">
        <v>21</v>
      </c>
      <c r="D4" s="52">
        <v>12.79</v>
      </c>
    </row>
    <row r="5" spans="1:4" ht="15" x14ac:dyDescent="0.2">
      <c r="A5" s="49">
        <v>4</v>
      </c>
      <c r="B5" s="50" t="s">
        <v>39</v>
      </c>
      <c r="C5" s="51" t="s">
        <v>21</v>
      </c>
      <c r="D5" s="52">
        <v>13.79</v>
      </c>
    </row>
    <row r="6" spans="1:4" ht="15" x14ac:dyDescent="0.2">
      <c r="A6" s="49">
        <v>5</v>
      </c>
      <c r="B6" s="50" t="s">
        <v>40</v>
      </c>
      <c r="C6" s="51" t="s">
        <v>21</v>
      </c>
      <c r="D6" s="52">
        <v>16.5</v>
      </c>
    </row>
    <row r="7" spans="1:4" ht="15" x14ac:dyDescent="0.2">
      <c r="A7" s="49">
        <v>6</v>
      </c>
      <c r="B7" s="50" t="s">
        <v>41</v>
      </c>
      <c r="C7" s="51" t="s">
        <v>21</v>
      </c>
      <c r="D7" s="52">
        <v>21.7</v>
      </c>
    </row>
    <row r="8" spans="1:4" ht="15" x14ac:dyDescent="0.2">
      <c r="A8" s="49">
        <v>7</v>
      </c>
      <c r="B8" s="50" t="s">
        <v>42</v>
      </c>
      <c r="C8" s="51" t="s">
        <v>21</v>
      </c>
      <c r="D8" s="52">
        <v>14.2</v>
      </c>
    </row>
    <row r="9" spans="1:4" ht="15" x14ac:dyDescent="0.2">
      <c r="A9" s="49">
        <v>8</v>
      </c>
      <c r="B9" s="50" t="s">
        <v>43</v>
      </c>
      <c r="C9" s="51" t="s">
        <v>21</v>
      </c>
      <c r="D9" s="52">
        <v>28</v>
      </c>
    </row>
    <row r="10" spans="1:4" ht="15" x14ac:dyDescent="0.2">
      <c r="A10" s="49">
        <v>9</v>
      </c>
      <c r="B10" s="50" t="s">
        <v>44</v>
      </c>
      <c r="C10" s="51" t="s">
        <v>21</v>
      </c>
      <c r="D10" s="52">
        <v>21</v>
      </c>
    </row>
    <row r="11" spans="1:4" ht="15" x14ac:dyDescent="0.2">
      <c r="A11" s="49">
        <v>10</v>
      </c>
      <c r="B11" s="50" t="s">
        <v>45</v>
      </c>
      <c r="C11" s="51" t="s">
        <v>21</v>
      </c>
      <c r="D11" s="52">
        <v>14.9</v>
      </c>
    </row>
    <row r="12" spans="1:4" ht="15" x14ac:dyDescent="0.2">
      <c r="A12" s="49">
        <v>11</v>
      </c>
      <c r="B12" s="50" t="s">
        <v>46</v>
      </c>
      <c r="C12" s="51" t="s">
        <v>21</v>
      </c>
      <c r="D12" s="52">
        <v>12.6</v>
      </c>
    </row>
    <row r="13" spans="1:4" ht="15" x14ac:dyDescent="0.2">
      <c r="A13" s="49">
        <v>12</v>
      </c>
      <c r="B13" s="50" t="s">
        <v>47</v>
      </c>
      <c r="C13" s="51" t="s">
        <v>21</v>
      </c>
      <c r="D13" s="52">
        <v>18</v>
      </c>
    </row>
    <row r="14" spans="1:4" x14ac:dyDescent="0.2">
      <c r="A14" s="26"/>
      <c r="B14" s="22"/>
      <c r="C14" s="25"/>
      <c r="D14" s="20"/>
    </row>
    <row r="15" spans="1:4" x14ac:dyDescent="0.2">
      <c r="A15" s="26"/>
      <c r="B15" s="21"/>
      <c r="C15" s="25"/>
      <c r="D15" s="20"/>
    </row>
    <row r="16" spans="1:4" x14ac:dyDescent="0.2">
      <c r="A16" s="26"/>
      <c r="B16" s="21"/>
      <c r="C16" s="25"/>
      <c r="D16" s="20"/>
    </row>
    <row r="17" spans="1:4" x14ac:dyDescent="0.2">
      <c r="A17" s="26"/>
      <c r="B17" s="22"/>
      <c r="C17" s="25"/>
      <c r="D17" s="20"/>
    </row>
    <row r="18" spans="1:4" x14ac:dyDescent="0.2">
      <c r="A18" s="26"/>
      <c r="B18" s="23"/>
      <c r="C18" s="25"/>
      <c r="D18" s="20"/>
    </row>
    <row r="19" spans="1:4" x14ac:dyDescent="0.2">
      <c r="A19" s="26"/>
      <c r="B19" s="23"/>
      <c r="C19" s="25"/>
      <c r="D19" s="20"/>
    </row>
    <row r="20" spans="1:4" x14ac:dyDescent="0.2">
      <c r="A20" s="26"/>
      <c r="B20" s="19"/>
      <c r="C20" s="25"/>
      <c r="D20" s="20"/>
    </row>
    <row r="21" spans="1:4" x14ac:dyDescent="0.2">
      <c r="A21" s="26"/>
      <c r="B21" s="23"/>
      <c r="C21" s="25"/>
      <c r="D21" s="20"/>
    </row>
    <row r="22" spans="1:4" x14ac:dyDescent="0.2">
      <c r="A22" s="26"/>
      <c r="B22" s="19"/>
      <c r="C22" s="25"/>
      <c r="D22" s="20"/>
    </row>
    <row r="23" spans="1:4" x14ac:dyDescent="0.2">
      <c r="A23" s="26"/>
      <c r="B23" s="21"/>
      <c r="C23" s="25"/>
      <c r="D23" s="20"/>
    </row>
    <row r="24" spans="1:4" x14ac:dyDescent="0.2">
      <c r="A24" s="26"/>
      <c r="B24" s="21"/>
      <c r="C24" s="25"/>
      <c r="D24" s="20"/>
    </row>
    <row r="25" spans="1:4" x14ac:dyDescent="0.2">
      <c r="A25" s="26"/>
      <c r="B25" s="21"/>
      <c r="C25" s="25"/>
      <c r="D25" s="20"/>
    </row>
    <row r="26" spans="1:4" x14ac:dyDescent="0.2">
      <c r="A26" s="26"/>
      <c r="B26" s="21"/>
      <c r="C26" s="25"/>
      <c r="D26" s="20"/>
    </row>
    <row r="27" spans="1:4" x14ac:dyDescent="0.2">
      <c r="A27" s="26"/>
      <c r="B27" s="21"/>
      <c r="C27" s="25"/>
      <c r="D27" s="20"/>
    </row>
    <row r="28" spans="1:4" x14ac:dyDescent="0.2">
      <c r="A28" s="26"/>
      <c r="B28" s="19"/>
      <c r="C28" s="25"/>
      <c r="D28" s="20"/>
    </row>
    <row r="29" spans="1:4" x14ac:dyDescent="0.2">
      <c r="A29" s="26"/>
      <c r="B29" s="19"/>
      <c r="C29" s="25"/>
      <c r="D29" s="20"/>
    </row>
    <row r="30" spans="1:4" x14ac:dyDescent="0.2">
      <c r="A30" s="26"/>
      <c r="B30" s="19"/>
      <c r="C30" s="25"/>
      <c r="D30" s="20"/>
    </row>
    <row r="31" spans="1:4" x14ac:dyDescent="0.2">
      <c r="A31" s="26"/>
      <c r="B31" s="19"/>
      <c r="C31" s="25"/>
      <c r="D31" s="20"/>
    </row>
    <row r="32" spans="1:4" x14ac:dyDescent="0.2">
      <c r="A32" s="26"/>
      <c r="B32" s="19"/>
      <c r="C32" s="25"/>
      <c r="D32" s="20"/>
    </row>
    <row r="33" spans="1:4" x14ac:dyDescent="0.2">
      <c r="A33" s="26"/>
      <c r="B33" s="19"/>
      <c r="C33" s="25"/>
      <c r="D33" s="20"/>
    </row>
    <row r="34" spans="1:4" x14ac:dyDescent="0.2">
      <c r="A34" s="26"/>
      <c r="B34" s="19"/>
      <c r="C34" s="25"/>
      <c r="D34" s="20"/>
    </row>
    <row r="35" spans="1:4" x14ac:dyDescent="0.2">
      <c r="A35" s="26"/>
      <c r="B35" s="22"/>
      <c r="C35" s="25"/>
      <c r="D35" s="20"/>
    </row>
    <row r="36" spans="1:4" x14ac:dyDescent="0.2">
      <c r="A36" s="26"/>
      <c r="B36" s="19"/>
      <c r="C36" s="25"/>
      <c r="D36" s="20"/>
    </row>
    <row r="37" spans="1:4" x14ac:dyDescent="0.2">
      <c r="A37" s="26"/>
      <c r="B37" s="19"/>
      <c r="C37" s="25"/>
      <c r="D37" s="20"/>
    </row>
    <row r="38" spans="1:4" x14ac:dyDescent="0.2">
      <c r="A38" s="26"/>
      <c r="B38" s="19"/>
      <c r="C38" s="25"/>
      <c r="D38" s="24"/>
    </row>
    <row r="39" spans="1:4" x14ac:dyDescent="0.2">
      <c r="A39" s="26"/>
      <c r="B39" s="19"/>
      <c r="C39" s="25"/>
      <c r="D39" s="24"/>
    </row>
    <row r="40" spans="1:4" x14ac:dyDescent="0.2">
      <c r="A40" s="26"/>
      <c r="B40" s="21"/>
      <c r="C40" s="25"/>
      <c r="D40" s="24"/>
    </row>
    <row r="41" spans="1:4" x14ac:dyDescent="0.2">
      <c r="A41" s="26"/>
      <c r="B41" s="21"/>
      <c r="C41" s="25"/>
      <c r="D41" s="24"/>
    </row>
    <row r="42" spans="1:4" x14ac:dyDescent="0.2">
      <c r="A42" s="26"/>
      <c r="B42" s="21"/>
      <c r="C42" s="25"/>
      <c r="D42" s="24"/>
    </row>
    <row r="43" spans="1:4" x14ac:dyDescent="0.2">
      <c r="A43" s="26"/>
      <c r="B43" s="21"/>
      <c r="C43" s="25"/>
      <c r="D43" s="24"/>
    </row>
    <row r="44" spans="1:4" x14ac:dyDescent="0.2">
      <c r="A44" s="26"/>
      <c r="B44" s="21"/>
      <c r="C44" s="25"/>
      <c r="D44" s="24"/>
    </row>
    <row r="45" spans="1:4" x14ac:dyDescent="0.2">
      <c r="A45" s="26"/>
      <c r="B45" s="21"/>
      <c r="C45" s="25"/>
      <c r="D45" s="24"/>
    </row>
    <row r="46" spans="1:4" x14ac:dyDescent="0.2">
      <c r="A46" s="26"/>
      <c r="B46" s="21"/>
      <c r="C46" s="25"/>
      <c r="D46" s="20"/>
    </row>
    <row r="47" spans="1:4" x14ac:dyDescent="0.2">
      <c r="A47" s="26"/>
      <c r="B47" s="19"/>
      <c r="C47" s="25"/>
      <c r="D47" s="20"/>
    </row>
    <row r="48" spans="1:4" x14ac:dyDescent="0.2">
      <c r="A48" s="26"/>
      <c r="B48" s="19"/>
      <c r="C48" s="25"/>
      <c r="D48" s="20"/>
    </row>
    <row r="49" spans="1:4" x14ac:dyDescent="0.2">
      <c r="A49" s="26"/>
      <c r="B49" s="19"/>
      <c r="C49" s="25"/>
      <c r="D49" s="20"/>
    </row>
    <row r="50" spans="1:4" x14ac:dyDescent="0.2">
      <c r="A50" s="26"/>
      <c r="B50" s="19"/>
      <c r="C50" s="25"/>
      <c r="D50" s="20"/>
    </row>
    <row r="51" spans="1:4" x14ac:dyDescent="0.2">
      <c r="A51" s="26"/>
      <c r="B51" s="19"/>
      <c r="C51" s="25"/>
      <c r="D51" s="20"/>
    </row>
    <row r="52" spans="1:4" x14ac:dyDescent="0.2">
      <c r="A52" s="26"/>
      <c r="B52" s="19"/>
      <c r="C52" s="25"/>
      <c r="D52" s="20"/>
    </row>
    <row r="53" spans="1:4" x14ac:dyDescent="0.2">
      <c r="A53" s="26"/>
      <c r="B53" s="22"/>
      <c r="C53" s="25"/>
      <c r="D53" s="20"/>
    </row>
    <row r="54" spans="1:4" x14ac:dyDescent="0.2">
      <c r="A54" s="26"/>
      <c r="B54" s="22"/>
      <c r="C54" s="25"/>
      <c r="D54" s="20"/>
    </row>
    <row r="55" spans="1:4" x14ac:dyDescent="0.2">
      <c r="A55" s="26"/>
      <c r="B55" s="22"/>
      <c r="C55" s="25"/>
      <c r="D55" s="20"/>
    </row>
    <row r="56" spans="1:4" x14ac:dyDescent="0.2">
      <c r="A56" s="26"/>
      <c r="B56" s="22"/>
      <c r="C56" s="25"/>
      <c r="D56" s="20"/>
    </row>
    <row r="57" spans="1:4" x14ac:dyDescent="0.2">
      <c r="A57" s="26"/>
      <c r="B57" s="19"/>
      <c r="C57" s="25"/>
      <c r="D57" s="20"/>
    </row>
    <row r="58" spans="1:4" x14ac:dyDescent="0.2">
      <c r="A58" s="26"/>
      <c r="B58" s="19"/>
      <c r="C58" s="25"/>
      <c r="D58" s="20"/>
    </row>
    <row r="59" spans="1:4" x14ac:dyDescent="0.2">
      <c r="A59" s="26"/>
      <c r="B59" s="19"/>
      <c r="C59" s="25"/>
      <c r="D59" s="20"/>
    </row>
    <row r="60" spans="1:4" x14ac:dyDescent="0.2">
      <c r="A60" s="26"/>
      <c r="B60" s="19"/>
      <c r="C60" s="25"/>
      <c r="D60" s="20"/>
    </row>
    <row r="61" spans="1:4" x14ac:dyDescent="0.2">
      <c r="A61" s="26"/>
      <c r="B61" s="19"/>
      <c r="C61" s="25"/>
      <c r="D61" s="20"/>
    </row>
    <row r="62" spans="1:4" x14ac:dyDescent="0.2">
      <c r="A62" s="26"/>
      <c r="B62" s="19"/>
      <c r="C62" s="25"/>
      <c r="D62" s="20"/>
    </row>
    <row r="63" spans="1:4" x14ac:dyDescent="0.2">
      <c r="A63" s="26"/>
      <c r="B63" s="19"/>
      <c r="C63" s="25"/>
      <c r="D63" s="20"/>
    </row>
    <row r="64" spans="1:4" x14ac:dyDescent="0.2">
      <c r="A64" s="26"/>
      <c r="B64" s="19"/>
      <c r="C64" s="25"/>
      <c r="D64" s="20"/>
    </row>
    <row r="65" spans="1:4" x14ac:dyDescent="0.2">
      <c r="A65" s="26"/>
      <c r="B65" s="19"/>
      <c r="C65" s="25"/>
      <c r="D65" s="20"/>
    </row>
    <row r="66" spans="1:4" x14ac:dyDescent="0.2">
      <c r="A66" s="26"/>
      <c r="B66" s="19"/>
      <c r="C66" s="25"/>
      <c r="D66" s="20"/>
    </row>
    <row r="67" spans="1:4" x14ac:dyDescent="0.2">
      <c r="A67" s="26"/>
      <c r="B67" s="19"/>
      <c r="C67" s="25"/>
      <c r="D67" s="20"/>
    </row>
    <row r="68" spans="1:4" x14ac:dyDescent="0.2">
      <c r="A68" s="26"/>
      <c r="B68" s="19"/>
      <c r="C68" s="25"/>
      <c r="D68" s="20"/>
    </row>
    <row r="69" spans="1:4" x14ac:dyDescent="0.2">
      <c r="A69" s="26"/>
      <c r="B69" s="19"/>
      <c r="C69" s="25"/>
      <c r="D69" s="20"/>
    </row>
    <row r="70" spans="1:4" x14ac:dyDescent="0.2">
      <c r="A70" s="26"/>
      <c r="B70" s="19"/>
      <c r="C70" s="25"/>
      <c r="D70" s="20"/>
    </row>
    <row r="71" spans="1:4" x14ac:dyDescent="0.2">
      <c r="A71" s="26"/>
      <c r="B71" s="19"/>
      <c r="C71" s="25"/>
      <c r="D71" s="20"/>
    </row>
    <row r="72" spans="1:4" x14ac:dyDescent="0.2">
      <c r="A72" s="26"/>
      <c r="B72" s="19"/>
      <c r="C72" s="25"/>
      <c r="D72" s="20"/>
    </row>
    <row r="73" spans="1:4" x14ac:dyDescent="0.2">
      <c r="A73" s="26"/>
      <c r="B73" s="22"/>
      <c r="C73" s="25"/>
      <c r="D73" s="20"/>
    </row>
    <row r="74" spans="1:4" x14ac:dyDescent="0.2">
      <c r="A74" s="26"/>
      <c r="B74" s="22"/>
      <c r="C74" s="25"/>
      <c r="D74" s="20"/>
    </row>
    <row r="75" spans="1:4" x14ac:dyDescent="0.2">
      <c r="A75" s="26"/>
      <c r="B75" s="21"/>
      <c r="C75" s="25"/>
      <c r="D75" s="20"/>
    </row>
    <row r="76" spans="1:4" x14ac:dyDescent="0.2">
      <c r="A76" s="26"/>
      <c r="B76" s="21"/>
      <c r="C76" s="25"/>
      <c r="D76" s="20"/>
    </row>
    <row r="77" spans="1:4" x14ac:dyDescent="0.2">
      <c r="A77" s="26"/>
      <c r="B77" s="21"/>
      <c r="C77" s="25"/>
      <c r="D77" s="20"/>
    </row>
    <row r="78" spans="1:4" x14ac:dyDescent="0.2">
      <c r="A78" s="26"/>
      <c r="B78" s="21"/>
      <c r="C78" s="25"/>
      <c r="D78" s="20"/>
    </row>
    <row r="79" spans="1:4" x14ac:dyDescent="0.2">
      <c r="A79" s="26"/>
      <c r="B79" s="23"/>
      <c r="C79" s="25"/>
      <c r="D79" s="20"/>
    </row>
    <row r="80" spans="1:4" x14ac:dyDescent="0.2">
      <c r="A80" s="26"/>
      <c r="B80" s="23"/>
      <c r="C80" s="25"/>
      <c r="D80" s="20"/>
    </row>
    <row r="81" spans="1:4" x14ac:dyDescent="0.2">
      <c r="A81" s="26"/>
      <c r="B81" s="23"/>
      <c r="C81" s="25"/>
      <c r="D81" s="20"/>
    </row>
    <row r="82" spans="1:4" x14ac:dyDescent="0.2">
      <c r="A82" s="26"/>
      <c r="B82" s="23"/>
      <c r="C82" s="25"/>
      <c r="D82" s="20"/>
    </row>
    <row r="83" spans="1:4" x14ac:dyDescent="0.2">
      <c r="A83" s="26"/>
      <c r="B83" s="19"/>
      <c r="C83" s="25"/>
      <c r="D83" s="20"/>
    </row>
    <row r="84" spans="1:4" x14ac:dyDescent="0.2">
      <c r="A84" s="26"/>
      <c r="B84" s="19"/>
      <c r="C84" s="25"/>
      <c r="D84" s="20"/>
    </row>
    <row r="85" spans="1:4" x14ac:dyDescent="0.2">
      <c r="A85" s="26"/>
      <c r="B85" s="23"/>
      <c r="C85" s="25"/>
      <c r="D85" s="20"/>
    </row>
    <row r="86" spans="1:4" x14ac:dyDescent="0.2">
      <c r="A86" s="26"/>
      <c r="B86" s="23"/>
      <c r="C86" s="25"/>
      <c r="D86" s="20"/>
    </row>
    <row r="87" spans="1:4" x14ac:dyDescent="0.2">
      <c r="A87" s="26"/>
      <c r="B87" s="23"/>
      <c r="C87" s="25"/>
      <c r="D87" s="20"/>
    </row>
    <row r="88" spans="1:4" x14ac:dyDescent="0.2">
      <c r="A88" s="26"/>
      <c r="B88" s="23"/>
      <c r="C88" s="25"/>
      <c r="D88" s="20"/>
    </row>
    <row r="89" spans="1:4" x14ac:dyDescent="0.2">
      <c r="A89" s="26"/>
      <c r="B89" s="23"/>
      <c r="C89" s="25"/>
      <c r="D89" s="20"/>
    </row>
    <row r="90" spans="1:4" x14ac:dyDescent="0.2">
      <c r="A90" s="26"/>
      <c r="B90" s="23"/>
      <c r="C90" s="25"/>
      <c r="D90" s="20"/>
    </row>
    <row r="91" spans="1:4" x14ac:dyDescent="0.2">
      <c r="A91" s="26"/>
      <c r="B91" s="23"/>
      <c r="C91" s="25"/>
      <c r="D91" s="20"/>
    </row>
    <row r="92" spans="1:4" x14ac:dyDescent="0.2">
      <c r="A92" s="26"/>
      <c r="B92" s="23"/>
      <c r="C92" s="25"/>
      <c r="D92" s="20"/>
    </row>
    <row r="93" spans="1:4" x14ac:dyDescent="0.2">
      <c r="A93" s="26"/>
      <c r="B93" s="19"/>
      <c r="C93" s="25"/>
      <c r="D93" s="20"/>
    </row>
    <row r="94" spans="1:4" x14ac:dyDescent="0.2">
      <c r="A94" s="26"/>
      <c r="B94" s="19"/>
      <c r="C94" s="25"/>
      <c r="D94" s="20"/>
    </row>
    <row r="95" spans="1:4" x14ac:dyDescent="0.2">
      <c r="A95" s="26"/>
      <c r="B95" s="19"/>
      <c r="C95" s="25"/>
      <c r="D95" s="20"/>
    </row>
    <row r="96" spans="1:4" x14ac:dyDescent="0.2">
      <c r="A96" s="26"/>
      <c r="B96" s="19"/>
      <c r="C96" s="25"/>
      <c r="D96" s="20"/>
    </row>
    <row r="97" spans="1:4" x14ac:dyDescent="0.2">
      <c r="A97" s="26"/>
      <c r="B97" s="19"/>
      <c r="C97" s="25"/>
      <c r="D97" s="20"/>
    </row>
    <row r="98" spans="1:4" x14ac:dyDescent="0.2">
      <c r="A98" s="26"/>
      <c r="B98" s="19"/>
      <c r="C98" s="25"/>
      <c r="D98" s="20"/>
    </row>
    <row r="99" spans="1:4" x14ac:dyDescent="0.2">
      <c r="A99" s="26"/>
      <c r="B99" s="19"/>
      <c r="C99" s="25"/>
      <c r="D99" s="20"/>
    </row>
    <row r="100" spans="1:4" x14ac:dyDescent="0.2">
      <c r="A100" s="26"/>
      <c r="B100" s="19"/>
      <c r="C100" s="25"/>
      <c r="D100" s="20"/>
    </row>
    <row r="101" spans="1:4" x14ac:dyDescent="0.2">
      <c r="A101" s="26"/>
      <c r="B101" s="19"/>
      <c r="C101" s="25"/>
      <c r="D101" s="20"/>
    </row>
    <row r="102" spans="1:4" x14ac:dyDescent="0.2">
      <c r="A102" s="26"/>
      <c r="B102" s="19"/>
      <c r="C102" s="25"/>
      <c r="D102" s="20"/>
    </row>
    <row r="103" spans="1:4" x14ac:dyDescent="0.2">
      <c r="A103" s="26"/>
      <c r="B103" s="19"/>
      <c r="C103" s="25"/>
      <c r="D103" s="20"/>
    </row>
    <row r="104" spans="1:4" x14ac:dyDescent="0.2">
      <c r="A104" s="26"/>
      <c r="B104" s="19"/>
      <c r="C104" s="25"/>
      <c r="D104" s="20"/>
    </row>
    <row r="105" spans="1:4" x14ac:dyDescent="0.2">
      <c r="A105" s="26"/>
      <c r="B105" s="19"/>
      <c r="C105" s="25"/>
      <c r="D105" s="20"/>
    </row>
    <row r="106" spans="1:4" x14ac:dyDescent="0.2">
      <c r="A106" s="26"/>
      <c r="B106" s="19"/>
      <c r="C106" s="25"/>
      <c r="D106" s="20"/>
    </row>
    <row r="107" spans="1:4" x14ac:dyDescent="0.2">
      <c r="A107" s="26"/>
      <c r="B107" s="22"/>
      <c r="C107" s="25"/>
      <c r="D107" s="20"/>
    </row>
    <row r="108" spans="1:4" x14ac:dyDescent="0.2">
      <c r="A108" s="26"/>
      <c r="B108" s="22"/>
      <c r="C108" s="25"/>
      <c r="D108" s="20"/>
    </row>
    <row r="109" spans="1:4" x14ac:dyDescent="0.2">
      <c r="A109" s="26"/>
      <c r="B109" s="22"/>
      <c r="C109" s="25"/>
      <c r="D109" s="20"/>
    </row>
    <row r="110" spans="1:4" x14ac:dyDescent="0.2">
      <c r="A110" s="26"/>
      <c r="B110" s="22"/>
      <c r="C110" s="25"/>
      <c r="D110" s="20"/>
    </row>
    <row r="111" spans="1:4" x14ac:dyDescent="0.2">
      <c r="A111" s="26"/>
      <c r="B111" s="21"/>
      <c r="C111" s="25"/>
      <c r="D111" s="20"/>
    </row>
    <row r="112" spans="1:4" x14ac:dyDescent="0.2">
      <c r="A112" s="26"/>
      <c r="B112" s="21"/>
      <c r="C112" s="25"/>
      <c r="D112" s="20"/>
    </row>
    <row r="113" spans="1:4" x14ac:dyDescent="0.2">
      <c r="A113" s="26"/>
      <c r="B113" s="21"/>
      <c r="C113" s="25"/>
      <c r="D113" s="20"/>
    </row>
    <row r="114" spans="1:4" x14ac:dyDescent="0.2">
      <c r="A114" s="26"/>
      <c r="B114" s="21"/>
      <c r="C114" s="25"/>
      <c r="D114" s="20"/>
    </row>
    <row r="115" spans="1:4" x14ac:dyDescent="0.2">
      <c r="A115" s="26"/>
      <c r="B115" s="21"/>
      <c r="C115" s="25"/>
      <c r="D115" s="20"/>
    </row>
    <row r="116" spans="1:4" x14ac:dyDescent="0.2">
      <c r="A116" s="26"/>
      <c r="B116" s="21"/>
      <c r="C116" s="25"/>
      <c r="D116" s="20"/>
    </row>
    <row r="117" spans="1:4" x14ac:dyDescent="0.2">
      <c r="A117" s="26"/>
      <c r="B117" s="21"/>
      <c r="C117" s="25"/>
      <c r="D117" s="20"/>
    </row>
    <row r="118" spans="1:4" x14ac:dyDescent="0.2">
      <c r="A118" s="26"/>
      <c r="B118" s="21"/>
      <c r="C118" s="25"/>
      <c r="D118" s="20"/>
    </row>
    <row r="119" spans="1:4" x14ac:dyDescent="0.2">
      <c r="A119" s="26"/>
      <c r="B119" s="21"/>
      <c r="C119" s="25"/>
      <c r="D119" s="20"/>
    </row>
    <row r="120" spans="1:4" x14ac:dyDescent="0.2">
      <c r="A120" s="26"/>
      <c r="B120" s="21"/>
      <c r="C120" s="25"/>
      <c r="D120" s="20"/>
    </row>
    <row r="121" spans="1:4" x14ac:dyDescent="0.2">
      <c r="A121" s="26"/>
      <c r="B121" s="21"/>
      <c r="C121" s="25"/>
      <c r="D121" s="20"/>
    </row>
    <row r="122" spans="1:4" x14ac:dyDescent="0.2">
      <c r="A122" s="26"/>
      <c r="B122" s="21"/>
      <c r="C122" s="25"/>
      <c r="D122" s="20"/>
    </row>
    <row r="123" spans="1:4" x14ac:dyDescent="0.2">
      <c r="A123" s="26"/>
      <c r="B123" s="19"/>
      <c r="C123" s="25"/>
      <c r="D123" s="20"/>
    </row>
    <row r="124" spans="1:4" x14ac:dyDescent="0.2">
      <c r="A124" s="26"/>
      <c r="B124" s="19"/>
      <c r="C124" s="25"/>
      <c r="D124" s="20"/>
    </row>
    <row r="125" spans="1:4" x14ac:dyDescent="0.2">
      <c r="A125" s="26"/>
      <c r="B125" s="23"/>
      <c r="C125" s="25"/>
      <c r="D125" s="20"/>
    </row>
    <row r="126" spans="1:4" x14ac:dyDescent="0.2">
      <c r="A126" s="26"/>
      <c r="B126" s="23"/>
      <c r="C126" s="25"/>
      <c r="D126" s="20"/>
    </row>
    <row r="127" spans="1:4" x14ac:dyDescent="0.2">
      <c r="A127" s="26"/>
      <c r="B127" s="19"/>
      <c r="C127" s="25"/>
      <c r="D127" s="20"/>
    </row>
    <row r="128" spans="1:4" x14ac:dyDescent="0.2">
      <c r="A128" s="26"/>
      <c r="B128" s="19"/>
      <c r="C128" s="25"/>
      <c r="D128" s="20"/>
    </row>
    <row r="129" spans="1:4" x14ac:dyDescent="0.2">
      <c r="A129" s="26"/>
      <c r="B129" s="19"/>
      <c r="C129" s="25"/>
      <c r="D129" s="20"/>
    </row>
    <row r="130" spans="1:4" x14ac:dyDescent="0.2">
      <c r="A130" s="26"/>
      <c r="B130" s="19"/>
      <c r="C130" s="25"/>
      <c r="D130" s="20"/>
    </row>
    <row r="131" spans="1:4" x14ac:dyDescent="0.2">
      <c r="A131" s="26"/>
      <c r="B131" s="19"/>
      <c r="C131" s="25"/>
      <c r="D131" s="20"/>
    </row>
    <row r="132" spans="1:4" x14ac:dyDescent="0.2">
      <c r="A132" s="26"/>
      <c r="B132" s="19"/>
      <c r="C132" s="25"/>
      <c r="D132" s="20"/>
    </row>
    <row r="133" spans="1:4" x14ac:dyDescent="0.2">
      <c r="A133" s="26"/>
      <c r="B133" s="19"/>
      <c r="C133" s="25"/>
      <c r="D133" s="20"/>
    </row>
    <row r="134" spans="1:4" x14ac:dyDescent="0.2">
      <c r="A134" s="26"/>
      <c r="B134" s="19"/>
      <c r="C134" s="25"/>
      <c r="D134" s="20"/>
    </row>
    <row r="135" spans="1:4" x14ac:dyDescent="0.2">
      <c r="A135" s="26"/>
      <c r="B135" s="19"/>
      <c r="C135" s="25"/>
      <c r="D135" s="20"/>
    </row>
    <row r="136" spans="1:4" x14ac:dyDescent="0.2">
      <c r="A136" s="26"/>
      <c r="B136" s="19"/>
      <c r="C136" s="25"/>
      <c r="D136" s="20"/>
    </row>
    <row r="137" spans="1:4" x14ac:dyDescent="0.2">
      <c r="A137" s="26"/>
      <c r="B137" s="19"/>
      <c r="C137" s="25"/>
      <c r="D137" s="20"/>
    </row>
    <row r="138" spans="1:4" x14ac:dyDescent="0.2">
      <c r="A138" s="26"/>
      <c r="B138" s="19"/>
      <c r="C138" s="25"/>
      <c r="D138" s="20"/>
    </row>
    <row r="139" spans="1:4" x14ac:dyDescent="0.2">
      <c r="A139" s="26"/>
      <c r="B139" s="23"/>
      <c r="C139" s="25"/>
      <c r="D139" s="20"/>
    </row>
    <row r="140" spans="1:4" x14ac:dyDescent="0.2">
      <c r="A140" s="26"/>
      <c r="B140" s="23"/>
      <c r="C140" s="25"/>
      <c r="D140" s="20"/>
    </row>
    <row r="141" spans="1:4" x14ac:dyDescent="0.2">
      <c r="A141" s="26"/>
      <c r="B141" s="23"/>
      <c r="C141" s="25"/>
      <c r="D141" s="20"/>
    </row>
    <row r="142" spans="1:4" x14ac:dyDescent="0.2">
      <c r="A142" s="26"/>
      <c r="B142" s="23"/>
      <c r="C142" s="25"/>
      <c r="D142" s="20"/>
    </row>
    <row r="143" spans="1:4" x14ac:dyDescent="0.2">
      <c r="A143" s="26"/>
      <c r="B143" s="23"/>
      <c r="C143" s="25"/>
      <c r="D143" s="20"/>
    </row>
    <row r="144" spans="1:4" x14ac:dyDescent="0.2">
      <c r="A144" s="26"/>
      <c r="B144" s="23"/>
      <c r="C144" s="25"/>
      <c r="D144" s="20"/>
    </row>
    <row r="145" spans="1:4" x14ac:dyDescent="0.2">
      <c r="A145" s="26"/>
      <c r="B145" s="19"/>
      <c r="C145" s="25"/>
      <c r="D145" s="20"/>
    </row>
    <row r="146" spans="1:4" x14ac:dyDescent="0.2">
      <c r="A146" s="26"/>
      <c r="B146" s="19"/>
      <c r="C146" s="25"/>
      <c r="D146" s="20"/>
    </row>
    <row r="147" spans="1:4" x14ac:dyDescent="0.2">
      <c r="A147" s="26"/>
      <c r="B147" s="23"/>
      <c r="C147" s="25"/>
      <c r="D147" s="20"/>
    </row>
    <row r="148" spans="1:4" x14ac:dyDescent="0.2">
      <c r="A148" s="26"/>
      <c r="B148" s="19"/>
      <c r="C148" s="25"/>
      <c r="D148" s="20"/>
    </row>
    <row r="149" spans="1:4" x14ac:dyDescent="0.2">
      <c r="A149" s="26"/>
      <c r="B149" s="19"/>
      <c r="C149" s="25"/>
      <c r="D149" s="20"/>
    </row>
    <row r="150" spans="1:4" x14ac:dyDescent="0.2">
      <c r="A150" s="26"/>
      <c r="B150" s="19"/>
      <c r="C150" s="25"/>
      <c r="D150" s="20"/>
    </row>
    <row r="151" spans="1:4" x14ac:dyDescent="0.2">
      <c r="A151" s="26"/>
      <c r="B151" s="19"/>
      <c r="C151" s="25"/>
      <c r="D151" s="20"/>
    </row>
    <row r="152" spans="1:4" x14ac:dyDescent="0.2">
      <c r="A152" s="26"/>
      <c r="B152" s="19"/>
      <c r="C152" s="25"/>
      <c r="D152" s="20"/>
    </row>
    <row r="153" spans="1:4" x14ac:dyDescent="0.2">
      <c r="A153" s="26"/>
      <c r="B153" s="19"/>
      <c r="C153" s="25"/>
      <c r="D153" s="20"/>
    </row>
    <row r="154" spans="1:4" x14ac:dyDescent="0.2">
      <c r="A154" s="26"/>
      <c r="B154" s="19"/>
      <c r="C154" s="25"/>
      <c r="D154" s="20"/>
    </row>
    <row r="155" spans="1:4" x14ac:dyDescent="0.2">
      <c r="A155" s="26"/>
      <c r="B155" s="21"/>
      <c r="C155" s="25"/>
      <c r="D155" s="20"/>
    </row>
    <row r="156" spans="1:4" x14ac:dyDescent="0.2">
      <c r="A156" s="26"/>
      <c r="B156" s="21"/>
      <c r="C156" s="25"/>
      <c r="D156" s="20"/>
    </row>
    <row r="157" spans="1:4" x14ac:dyDescent="0.2">
      <c r="A157" s="26"/>
      <c r="B157" s="21"/>
      <c r="C157" s="25"/>
      <c r="D157" s="20"/>
    </row>
    <row r="158" spans="1:4" x14ac:dyDescent="0.2">
      <c r="A158" s="26"/>
      <c r="B158" s="21"/>
      <c r="C158" s="25"/>
      <c r="D158" s="20"/>
    </row>
    <row r="159" spans="1:4" x14ac:dyDescent="0.2">
      <c r="A159" s="26"/>
      <c r="B159" s="21"/>
      <c r="C159" s="25"/>
      <c r="D159" s="20"/>
    </row>
    <row r="160" spans="1:4" x14ac:dyDescent="0.2">
      <c r="A160" s="26"/>
      <c r="B160" s="23"/>
      <c r="C160" s="25"/>
      <c r="D160" s="24"/>
    </row>
    <row r="161" spans="1:4" x14ac:dyDescent="0.2">
      <c r="A161" s="26"/>
      <c r="B161" s="23"/>
      <c r="C161" s="25"/>
      <c r="D161" s="24"/>
    </row>
    <row r="162" spans="1:4" x14ac:dyDescent="0.2">
      <c r="A162" s="26"/>
      <c r="B162" s="22"/>
      <c r="C162" s="25"/>
      <c r="D162" s="24"/>
    </row>
    <row r="163" spans="1:4" x14ac:dyDescent="0.2">
      <c r="A163" s="26"/>
      <c r="B163" s="23"/>
      <c r="C163" s="25"/>
      <c r="D163" s="20"/>
    </row>
    <row r="164" spans="1:4" x14ac:dyDescent="0.2">
      <c r="A164" s="26"/>
      <c r="B164" s="23"/>
      <c r="C164" s="25"/>
      <c r="D164" s="20"/>
    </row>
    <row r="165" spans="1:4" x14ac:dyDescent="0.2">
      <c r="A165" s="26"/>
      <c r="B165" s="19"/>
      <c r="C165" s="25"/>
      <c r="D165" s="20"/>
    </row>
    <row r="166" spans="1:4" x14ac:dyDescent="0.2">
      <c r="A166" s="26"/>
      <c r="B166" s="19"/>
      <c r="C166" s="25"/>
      <c r="D166" s="20"/>
    </row>
    <row r="167" spans="1:4" x14ac:dyDescent="0.2">
      <c r="A167" s="26"/>
      <c r="B167" s="19"/>
      <c r="C167" s="25"/>
      <c r="D167" s="20"/>
    </row>
    <row r="168" spans="1:4" x14ac:dyDescent="0.2">
      <c r="A168" s="26"/>
      <c r="B168" s="19"/>
      <c r="C168" s="25"/>
      <c r="D168" s="20"/>
    </row>
    <row r="169" spans="1:4" x14ac:dyDescent="0.2">
      <c r="A169" s="26"/>
      <c r="B169" s="19"/>
      <c r="C169" s="25"/>
      <c r="D169" s="20"/>
    </row>
    <row r="170" spans="1:4" x14ac:dyDescent="0.2">
      <c r="A170" s="26"/>
      <c r="B170" s="19"/>
      <c r="C170" s="25"/>
      <c r="D170" s="20"/>
    </row>
    <row r="171" spans="1:4" x14ac:dyDescent="0.2">
      <c r="A171" s="26"/>
      <c r="B171" s="19"/>
      <c r="C171" s="25"/>
      <c r="D171" s="20"/>
    </row>
    <row r="172" spans="1:4" x14ac:dyDescent="0.2">
      <c r="A172" s="26"/>
      <c r="B172" s="19"/>
      <c r="C172" s="25"/>
      <c r="D172" s="20"/>
    </row>
    <row r="173" spans="1:4" x14ac:dyDescent="0.2">
      <c r="A173" s="26"/>
      <c r="B173" s="19"/>
      <c r="C173" s="25"/>
      <c r="D173" s="20"/>
    </row>
    <row r="174" spans="1:4" x14ac:dyDescent="0.2">
      <c r="A174" s="26"/>
      <c r="B174" s="19"/>
      <c r="C174" s="25"/>
      <c r="D174" s="20"/>
    </row>
    <row r="175" spans="1:4" x14ac:dyDescent="0.2">
      <c r="A175" s="26"/>
      <c r="B175" s="19"/>
      <c r="C175" s="25"/>
      <c r="D175" s="20"/>
    </row>
    <row r="176" spans="1:4" x14ac:dyDescent="0.2">
      <c r="A176" s="26"/>
      <c r="B176" s="19"/>
      <c r="C176" s="25"/>
      <c r="D176" s="20"/>
    </row>
    <row r="177" spans="1:4" x14ac:dyDescent="0.2">
      <c r="A177" s="26"/>
      <c r="B177" s="19"/>
      <c r="C177" s="25"/>
      <c r="D177" s="20"/>
    </row>
    <row r="178" spans="1:4" x14ac:dyDescent="0.2">
      <c r="A178" s="26"/>
      <c r="B178" s="19"/>
      <c r="C178" s="25"/>
      <c r="D178" s="20"/>
    </row>
    <row r="179" spans="1:4" x14ac:dyDescent="0.2">
      <c r="A179" s="26"/>
      <c r="B179" s="19"/>
      <c r="C179" s="25"/>
      <c r="D179" s="20"/>
    </row>
    <row r="180" spans="1:4" x14ac:dyDescent="0.2">
      <c r="A180" s="26"/>
      <c r="B180" s="23"/>
      <c r="C180" s="25"/>
      <c r="D180" s="20"/>
    </row>
    <row r="181" spans="1:4" x14ac:dyDescent="0.2">
      <c r="A181" s="26"/>
      <c r="B181" s="23"/>
      <c r="C181" s="25"/>
      <c r="D181" s="20"/>
    </row>
    <row r="182" spans="1:4" x14ac:dyDescent="0.2">
      <c r="A182" s="26"/>
      <c r="B182" s="23"/>
      <c r="C182" s="25"/>
      <c r="D182" s="20"/>
    </row>
    <row r="183" spans="1:4" x14ac:dyDescent="0.2">
      <c r="A183" s="26"/>
      <c r="B183" s="19"/>
      <c r="C183" s="25"/>
      <c r="D183" s="20"/>
    </row>
    <row r="184" spans="1:4" x14ac:dyDescent="0.2">
      <c r="A184" s="26"/>
      <c r="B184" s="19"/>
      <c r="C184" s="25"/>
      <c r="D184" s="20"/>
    </row>
    <row r="185" spans="1:4" x14ac:dyDescent="0.2">
      <c r="A185" s="26"/>
      <c r="B185" s="19"/>
      <c r="C185" s="25"/>
      <c r="D185" s="20"/>
    </row>
    <row r="186" spans="1:4" x14ac:dyDescent="0.2">
      <c r="A186" s="26"/>
      <c r="B186" s="23"/>
      <c r="C186" s="25"/>
      <c r="D186" s="20"/>
    </row>
    <row r="187" spans="1:4" x14ac:dyDescent="0.2">
      <c r="A187" s="26"/>
      <c r="B187" s="23"/>
      <c r="C187" s="25"/>
      <c r="D187" s="20"/>
    </row>
    <row r="188" spans="1:4" x14ac:dyDescent="0.2">
      <c r="A188" s="26"/>
      <c r="B188" s="23"/>
      <c r="C188" s="25"/>
      <c r="D188" s="20"/>
    </row>
    <row r="189" spans="1:4" x14ac:dyDescent="0.2">
      <c r="A189" s="26"/>
      <c r="B189" s="19"/>
      <c r="C189" s="25"/>
      <c r="D189" s="20"/>
    </row>
    <row r="190" spans="1:4" x14ac:dyDescent="0.2">
      <c r="A190" s="26"/>
      <c r="B190" s="19"/>
      <c r="C190" s="25"/>
      <c r="D190" s="20"/>
    </row>
    <row r="191" spans="1:4" x14ac:dyDescent="0.2">
      <c r="A191" s="26"/>
      <c r="B191" s="19"/>
      <c r="C191" s="25"/>
      <c r="D191" s="20"/>
    </row>
    <row r="192" spans="1:4" x14ac:dyDescent="0.2">
      <c r="A192" s="26"/>
      <c r="B192" s="19"/>
      <c r="C192" s="25"/>
      <c r="D192" s="20"/>
    </row>
    <row r="193" spans="1:4" x14ac:dyDescent="0.2">
      <c r="A193" s="26"/>
      <c r="B193" s="19"/>
      <c r="C193" s="25"/>
      <c r="D193" s="20"/>
    </row>
    <row r="194" spans="1:4" x14ac:dyDescent="0.2">
      <c r="A194" s="26"/>
      <c r="B194" s="19"/>
      <c r="C194" s="25"/>
      <c r="D194" s="20"/>
    </row>
    <row r="195" spans="1:4" x14ac:dyDescent="0.2">
      <c r="A195" s="26"/>
      <c r="B195" s="19"/>
      <c r="C195" s="25"/>
      <c r="D195" s="20"/>
    </row>
    <row r="196" spans="1:4" x14ac:dyDescent="0.2">
      <c r="A196" s="26"/>
      <c r="B196" s="19"/>
      <c r="C196" s="25"/>
      <c r="D196" s="20"/>
    </row>
    <row r="197" spans="1:4" x14ac:dyDescent="0.2">
      <c r="A197" s="26"/>
      <c r="B197" s="19"/>
      <c r="C197" s="25"/>
      <c r="D197" s="20"/>
    </row>
    <row r="198" spans="1:4" x14ac:dyDescent="0.2">
      <c r="A198" s="26"/>
      <c r="B198" s="19"/>
      <c r="C198" s="25"/>
      <c r="D198" s="20"/>
    </row>
    <row r="199" spans="1:4" x14ac:dyDescent="0.2">
      <c r="A199" s="26"/>
      <c r="B199" s="19"/>
      <c r="C199" s="25"/>
      <c r="D199" s="20"/>
    </row>
    <row r="200" spans="1:4" x14ac:dyDescent="0.2">
      <c r="A200" s="26"/>
      <c r="B200" s="19"/>
      <c r="C200" s="25"/>
      <c r="D200" s="20"/>
    </row>
    <row r="201" spans="1:4" x14ac:dyDescent="0.2">
      <c r="A201" s="26"/>
      <c r="B201" s="19"/>
      <c r="C201" s="25"/>
      <c r="D201" s="20"/>
    </row>
    <row r="202" spans="1:4" x14ac:dyDescent="0.2">
      <c r="A202" s="26"/>
      <c r="B202" s="19"/>
      <c r="C202" s="25"/>
      <c r="D202" s="20"/>
    </row>
    <row r="203" spans="1:4" x14ac:dyDescent="0.2">
      <c r="A203" s="26"/>
      <c r="B203" s="19"/>
      <c r="C203" s="25"/>
      <c r="D203" s="20"/>
    </row>
    <row r="204" spans="1:4" x14ac:dyDescent="0.2">
      <c r="A204" s="26"/>
      <c r="B204" s="19"/>
      <c r="C204" s="25"/>
      <c r="D204" s="20"/>
    </row>
    <row r="205" spans="1:4" x14ac:dyDescent="0.2">
      <c r="A205" s="26"/>
      <c r="B205" s="19"/>
      <c r="C205" s="25"/>
      <c r="D205" s="20"/>
    </row>
    <row r="206" spans="1:4" x14ac:dyDescent="0.2">
      <c r="A206" s="26"/>
      <c r="B206" s="19"/>
      <c r="C206" s="25"/>
      <c r="D206" s="20"/>
    </row>
    <row r="207" spans="1:4" x14ac:dyDescent="0.2">
      <c r="A207" s="26"/>
      <c r="B207" s="23"/>
      <c r="C207" s="25"/>
      <c r="D207" s="20"/>
    </row>
    <row r="208" spans="1:4" x14ac:dyDescent="0.2">
      <c r="A208" s="26"/>
      <c r="B208" s="19"/>
      <c r="C208" s="25"/>
      <c r="D208" s="20"/>
    </row>
    <row r="209" spans="1:4" x14ac:dyDescent="0.2">
      <c r="A209" s="26"/>
      <c r="B209" s="19"/>
      <c r="C209" s="25"/>
      <c r="D209" s="20"/>
    </row>
    <row r="210" spans="1:4" x14ac:dyDescent="0.2">
      <c r="A210" s="26"/>
      <c r="B210" s="23"/>
      <c r="C210" s="25"/>
      <c r="D210" s="20"/>
    </row>
    <row r="211" spans="1:4" x14ac:dyDescent="0.2">
      <c r="A211" s="26"/>
      <c r="B211" s="23"/>
      <c r="C211" s="25"/>
      <c r="D211" s="20"/>
    </row>
    <row r="212" spans="1:4" x14ac:dyDescent="0.2">
      <c r="A212" s="26"/>
      <c r="B212" s="19"/>
      <c r="C212" s="25"/>
      <c r="D212" s="20"/>
    </row>
    <row r="213" spans="1:4" x14ac:dyDescent="0.2">
      <c r="A213" s="26"/>
      <c r="B213" s="19"/>
      <c r="C213" s="25"/>
      <c r="D213" s="20"/>
    </row>
    <row r="214" spans="1:4" x14ac:dyDescent="0.2">
      <c r="A214" s="26"/>
      <c r="B214" s="19"/>
      <c r="C214" s="25"/>
      <c r="D214" s="20"/>
    </row>
    <row r="215" spans="1:4" x14ac:dyDescent="0.2">
      <c r="A215" s="26"/>
      <c r="B215" s="19"/>
      <c r="C215" s="25"/>
      <c r="D215" s="20"/>
    </row>
    <row r="216" spans="1:4" x14ac:dyDescent="0.2">
      <c r="A216" s="26"/>
      <c r="B216" s="23"/>
      <c r="C216" s="25"/>
      <c r="D216" s="20"/>
    </row>
    <row r="217" spans="1:4" x14ac:dyDescent="0.2">
      <c r="A217" s="26"/>
      <c r="B217" s="19"/>
      <c r="C217" s="25"/>
      <c r="D217" s="20"/>
    </row>
    <row r="218" spans="1:4" x14ac:dyDescent="0.2">
      <c r="A218" s="26"/>
      <c r="B218" s="19"/>
      <c r="C218" s="25"/>
      <c r="D218" s="20"/>
    </row>
    <row r="219" spans="1:4" x14ac:dyDescent="0.2">
      <c r="A219" s="26"/>
      <c r="B219" s="21"/>
      <c r="C219" s="25"/>
      <c r="D219" s="20"/>
    </row>
    <row r="220" spans="1:4" x14ac:dyDescent="0.2">
      <c r="A220" s="26"/>
      <c r="B220" s="21"/>
      <c r="C220" s="25"/>
      <c r="D220" s="20"/>
    </row>
    <row r="221" spans="1:4" x14ac:dyDescent="0.2">
      <c r="A221" s="26"/>
      <c r="B221" s="19"/>
      <c r="C221" s="25"/>
      <c r="D221" s="20"/>
    </row>
    <row r="222" spans="1:4" x14ac:dyDescent="0.2">
      <c r="A222" s="26"/>
      <c r="B222" s="21"/>
      <c r="C222" s="25"/>
      <c r="D222" s="20"/>
    </row>
    <row r="223" spans="1:4" x14ac:dyDescent="0.2">
      <c r="A223" s="26"/>
      <c r="B223" s="21"/>
      <c r="C223" s="25"/>
      <c r="D223" s="20"/>
    </row>
    <row r="224" spans="1:4" x14ac:dyDescent="0.2">
      <c r="A224" s="26"/>
      <c r="B224" s="21"/>
      <c r="C224" s="25"/>
      <c r="D224" s="20"/>
    </row>
    <row r="225" spans="1:4" x14ac:dyDescent="0.2">
      <c r="A225" s="26"/>
      <c r="B225" s="23"/>
      <c r="C225" s="25"/>
      <c r="D225" s="20"/>
    </row>
    <row r="226" spans="1:4" x14ac:dyDescent="0.2">
      <c r="A226" s="26"/>
      <c r="B226" s="23"/>
      <c r="C226" s="25"/>
      <c r="D226" s="20"/>
    </row>
    <row r="227" spans="1:4" x14ac:dyDescent="0.2">
      <c r="A227" s="26"/>
      <c r="B227" s="19"/>
      <c r="C227" s="25"/>
      <c r="D227" s="20"/>
    </row>
    <row r="228" spans="1:4" x14ac:dyDescent="0.2">
      <c r="A228" s="26"/>
      <c r="B228" s="23"/>
      <c r="C228" s="25"/>
      <c r="D228" s="20"/>
    </row>
    <row r="229" spans="1:4" x14ac:dyDescent="0.2">
      <c r="A229" s="26"/>
      <c r="B229" s="22"/>
      <c r="C229" s="25"/>
      <c r="D229" s="20"/>
    </row>
    <row r="230" spans="1:4" x14ac:dyDescent="0.2">
      <c r="A230" s="26"/>
      <c r="B230" s="23"/>
      <c r="C230" s="25"/>
      <c r="D230" s="20"/>
    </row>
    <row r="231" spans="1:4" x14ac:dyDescent="0.2">
      <c r="A231" s="26"/>
      <c r="B231" s="19"/>
      <c r="C231" s="25"/>
      <c r="D231" s="20"/>
    </row>
    <row r="232" spans="1:4" x14ac:dyDescent="0.2">
      <c r="A232" s="26"/>
      <c r="B232" s="19"/>
      <c r="C232" s="25"/>
      <c r="D232" s="20"/>
    </row>
    <row r="233" spans="1:4" x14ac:dyDescent="0.2">
      <c r="A233" s="26"/>
      <c r="B233" s="23"/>
      <c r="C233" s="25"/>
      <c r="D233" s="20"/>
    </row>
    <row r="234" spans="1:4" x14ac:dyDescent="0.2">
      <c r="A234" s="26"/>
      <c r="B234" s="23"/>
      <c r="C234" s="25"/>
      <c r="D234" s="20"/>
    </row>
    <row r="235" spans="1:4" x14ac:dyDescent="0.2">
      <c r="A235" s="26"/>
      <c r="B235" s="23"/>
      <c r="C235" s="25"/>
      <c r="D235" s="20"/>
    </row>
    <row r="236" spans="1:4" x14ac:dyDescent="0.2">
      <c r="A236" s="26"/>
      <c r="B236" s="19"/>
      <c r="C236" s="25"/>
      <c r="D236" s="20"/>
    </row>
    <row r="237" spans="1:4" x14ac:dyDescent="0.2">
      <c r="A237" s="26"/>
      <c r="B237" s="19"/>
      <c r="C237" s="25"/>
      <c r="D237" s="20"/>
    </row>
    <row r="238" spans="1:4" x14ac:dyDescent="0.2">
      <c r="A238" s="26"/>
      <c r="B238" s="19"/>
      <c r="C238" s="25"/>
      <c r="D238" s="20"/>
    </row>
    <row r="239" spans="1:4" x14ac:dyDescent="0.2">
      <c r="A239" s="26"/>
      <c r="B239" s="19"/>
      <c r="C239" s="25"/>
      <c r="D239" s="20"/>
    </row>
    <row r="240" spans="1:4" x14ac:dyDescent="0.2">
      <c r="A240" s="26"/>
      <c r="B240" s="23"/>
      <c r="C240" s="25"/>
      <c r="D240" s="20"/>
    </row>
    <row r="241" spans="1:4" x14ac:dyDescent="0.2">
      <c r="A241" s="26"/>
      <c r="B241" s="19"/>
      <c r="C241" s="25"/>
      <c r="D241" s="20"/>
    </row>
    <row r="242" spans="1:4" x14ac:dyDescent="0.2">
      <c r="A242" s="26"/>
      <c r="B242" s="19"/>
      <c r="C242" s="25"/>
      <c r="D242" s="20"/>
    </row>
    <row r="243" spans="1:4" x14ac:dyDescent="0.2">
      <c r="A243" s="26"/>
      <c r="B243" s="23"/>
      <c r="C243" s="25"/>
      <c r="D243" s="20"/>
    </row>
    <row r="244" spans="1:4" x14ac:dyDescent="0.2">
      <c r="A244" s="26"/>
      <c r="B244" s="19"/>
      <c r="C244" s="25"/>
      <c r="D244" s="20"/>
    </row>
    <row r="245" spans="1:4" x14ac:dyDescent="0.2">
      <c r="A245" s="26"/>
      <c r="B245" s="19"/>
      <c r="C245" s="25"/>
      <c r="D245" s="20"/>
    </row>
    <row r="246" spans="1:4" x14ac:dyDescent="0.2">
      <c r="A246" s="26"/>
      <c r="B246" s="19"/>
      <c r="C246" s="25"/>
      <c r="D246" s="20"/>
    </row>
    <row r="247" spans="1:4" x14ac:dyDescent="0.2">
      <c r="A247" s="26"/>
      <c r="B247" s="19"/>
      <c r="C247" s="25"/>
      <c r="D247" s="20"/>
    </row>
    <row r="248" spans="1:4" x14ac:dyDescent="0.2">
      <c r="A248" s="26"/>
      <c r="B248" s="19"/>
      <c r="C248" s="25"/>
      <c r="D248" s="20"/>
    </row>
    <row r="249" spans="1:4" x14ac:dyDescent="0.2">
      <c r="A249" s="26"/>
      <c r="B249" s="19"/>
      <c r="C249" s="25"/>
      <c r="D249" s="20"/>
    </row>
    <row r="250" spans="1:4" x14ac:dyDescent="0.2">
      <c r="A250" s="26"/>
      <c r="B250" s="19"/>
      <c r="C250" s="25"/>
      <c r="D250" s="20"/>
    </row>
    <row r="251" spans="1:4" x14ac:dyDescent="0.2">
      <c r="A251" s="26"/>
      <c r="B251" s="19"/>
      <c r="C251" s="25"/>
      <c r="D251" s="20"/>
    </row>
    <row r="252" spans="1:4" x14ac:dyDescent="0.2">
      <c r="A252" s="26"/>
      <c r="B252" s="19"/>
      <c r="C252" s="25"/>
      <c r="D252" s="20"/>
    </row>
    <row r="253" spans="1:4" x14ac:dyDescent="0.2">
      <c r="A253" s="26"/>
      <c r="B253" s="19"/>
      <c r="C253" s="25"/>
      <c r="D253" s="20"/>
    </row>
    <row r="254" spans="1:4" x14ac:dyDescent="0.2">
      <c r="A254" s="26"/>
      <c r="B254" s="19"/>
      <c r="C254" s="25"/>
      <c r="D254" s="20"/>
    </row>
    <row r="255" spans="1:4" x14ac:dyDescent="0.2">
      <c r="A255" s="26"/>
      <c r="B255" s="19"/>
      <c r="C255" s="25"/>
      <c r="D255" s="20"/>
    </row>
    <row r="256" spans="1:4" x14ac:dyDescent="0.2">
      <c r="A256" s="26"/>
      <c r="B256" s="19"/>
      <c r="C256" s="25"/>
      <c r="D256" s="20"/>
    </row>
    <row r="257" spans="1:4" x14ac:dyDescent="0.2">
      <c r="A257" s="26"/>
      <c r="B257" s="19"/>
      <c r="C257" s="25"/>
      <c r="D257" s="20"/>
    </row>
    <row r="258" spans="1:4" x14ac:dyDescent="0.2">
      <c r="A258" s="26"/>
      <c r="B258" s="19"/>
      <c r="C258" s="25"/>
      <c r="D258" s="20"/>
    </row>
    <row r="259" spans="1:4" x14ac:dyDescent="0.2">
      <c r="A259" s="26"/>
      <c r="B259" s="19"/>
      <c r="C259" s="25"/>
      <c r="D259" s="20"/>
    </row>
    <row r="260" spans="1:4" x14ac:dyDescent="0.2">
      <c r="A260" s="26"/>
      <c r="B260" s="19"/>
      <c r="C260" s="25"/>
      <c r="D260" s="20"/>
    </row>
    <row r="261" spans="1:4" x14ac:dyDescent="0.2">
      <c r="A261" s="26"/>
      <c r="B261" s="19"/>
      <c r="C261" s="25"/>
      <c r="D261" s="20"/>
    </row>
    <row r="262" spans="1:4" x14ac:dyDescent="0.2">
      <c r="A262" s="26"/>
      <c r="B262" s="19"/>
      <c r="C262" s="25"/>
      <c r="D262" s="20"/>
    </row>
    <row r="263" spans="1:4" x14ac:dyDescent="0.2">
      <c r="A263" s="26"/>
      <c r="B263" s="19"/>
      <c r="C263" s="25"/>
      <c r="D263" s="20"/>
    </row>
    <row r="264" spans="1:4" x14ac:dyDescent="0.2">
      <c r="A264" s="26"/>
      <c r="B264" s="19"/>
      <c r="C264" s="25"/>
      <c r="D264" s="20"/>
    </row>
    <row r="265" spans="1:4" x14ac:dyDescent="0.2">
      <c r="A265" s="26"/>
      <c r="B265" s="19"/>
      <c r="C265" s="25"/>
      <c r="D265" s="20"/>
    </row>
    <row r="266" spans="1:4" x14ac:dyDescent="0.2">
      <c r="A266" s="26"/>
      <c r="B266" s="19"/>
      <c r="C266" s="25"/>
      <c r="D266" s="20"/>
    </row>
    <row r="267" spans="1:4" x14ac:dyDescent="0.2">
      <c r="A267" s="26"/>
      <c r="B267" s="19"/>
      <c r="C267" s="25"/>
      <c r="D267" s="20"/>
    </row>
    <row r="268" spans="1:4" x14ac:dyDescent="0.2">
      <c r="A268" s="26"/>
      <c r="B268" s="19"/>
      <c r="C268" s="25"/>
      <c r="D268" s="20"/>
    </row>
    <row r="269" spans="1:4" x14ac:dyDescent="0.2">
      <c r="A269" s="26"/>
      <c r="B269" s="19"/>
      <c r="C269" s="25"/>
      <c r="D269" s="20"/>
    </row>
    <row r="270" spans="1:4" x14ac:dyDescent="0.2">
      <c r="A270" s="26"/>
      <c r="B270" s="19"/>
      <c r="C270" s="25"/>
      <c r="D270" s="20"/>
    </row>
    <row r="271" spans="1:4" x14ac:dyDescent="0.2">
      <c r="A271" s="26"/>
      <c r="B271" s="19"/>
      <c r="C271" s="25"/>
      <c r="D271" s="20"/>
    </row>
    <row r="272" spans="1:4" x14ac:dyDescent="0.2">
      <c r="A272" s="26"/>
      <c r="B272" s="23"/>
      <c r="C272" s="25"/>
      <c r="D272" s="20"/>
    </row>
    <row r="273" spans="1:4" x14ac:dyDescent="0.2">
      <c r="A273" s="26"/>
      <c r="B273" s="23"/>
      <c r="C273" s="25"/>
      <c r="D273" s="20"/>
    </row>
    <row r="274" spans="1:4" x14ac:dyDescent="0.2">
      <c r="A274" s="26"/>
      <c r="B274" s="23"/>
      <c r="C274" s="25"/>
      <c r="D274" s="20"/>
    </row>
    <row r="275" spans="1:4" x14ac:dyDescent="0.2">
      <c r="A275" s="26"/>
      <c r="B275" s="23"/>
      <c r="C275" s="25"/>
      <c r="D275" s="20"/>
    </row>
    <row r="276" spans="1:4" x14ac:dyDescent="0.2">
      <c r="A276" s="26"/>
      <c r="B276" s="23"/>
      <c r="C276" s="25"/>
      <c r="D276" s="20"/>
    </row>
    <row r="277" spans="1:4" x14ac:dyDescent="0.2">
      <c r="A277" s="26"/>
      <c r="B277" s="23"/>
      <c r="C277" s="25"/>
      <c r="D277" s="20"/>
    </row>
    <row r="278" spans="1:4" x14ac:dyDescent="0.2">
      <c r="A278" s="26"/>
      <c r="B278" s="23"/>
      <c r="C278" s="25"/>
      <c r="D278" s="20"/>
    </row>
    <row r="279" spans="1:4" x14ac:dyDescent="0.2">
      <c r="A279" s="26"/>
      <c r="B279" s="23"/>
      <c r="C279" s="25"/>
      <c r="D279" s="20"/>
    </row>
    <row r="280" spans="1:4" x14ac:dyDescent="0.2">
      <c r="A280" s="26"/>
      <c r="B280" s="23"/>
      <c r="C280" s="25"/>
      <c r="D280" s="20"/>
    </row>
    <row r="281" spans="1:4" x14ac:dyDescent="0.2">
      <c r="A281" s="26"/>
      <c r="B281" s="19"/>
      <c r="C281" s="25"/>
      <c r="D281" s="20"/>
    </row>
    <row r="282" spans="1:4" x14ac:dyDescent="0.2">
      <c r="A282" s="26"/>
      <c r="B282" s="19"/>
      <c r="C282" s="25"/>
      <c r="D282" s="20"/>
    </row>
    <row r="283" spans="1:4" x14ac:dyDescent="0.2">
      <c r="A283" s="26"/>
      <c r="B283" s="19"/>
      <c r="C283" s="25"/>
      <c r="D283" s="20"/>
    </row>
    <row r="284" spans="1:4" x14ac:dyDescent="0.2">
      <c r="A284" s="26"/>
      <c r="B284" s="19"/>
      <c r="C284" s="25"/>
      <c r="D284" s="20"/>
    </row>
    <row r="285" spans="1:4" x14ac:dyDescent="0.2">
      <c r="A285" s="26"/>
      <c r="B285" s="19"/>
      <c r="C285" s="25"/>
      <c r="D285" s="20"/>
    </row>
    <row r="286" spans="1:4" x14ac:dyDescent="0.2">
      <c r="A286" s="26"/>
      <c r="B286" s="19"/>
      <c r="C286" s="25"/>
      <c r="D286" s="20"/>
    </row>
    <row r="287" spans="1:4" x14ac:dyDescent="0.2">
      <c r="A287" s="26"/>
      <c r="B287" s="19"/>
      <c r="C287" s="25"/>
      <c r="D287" s="20"/>
    </row>
    <row r="288" spans="1:4" x14ac:dyDescent="0.2">
      <c r="A288" s="26"/>
      <c r="B288" s="19"/>
      <c r="C288" s="25"/>
      <c r="D288" s="20"/>
    </row>
    <row r="289" spans="1:4" x14ac:dyDescent="0.2">
      <c r="A289" s="26"/>
      <c r="B289" s="19"/>
      <c r="C289" s="25"/>
      <c r="D289" s="20"/>
    </row>
    <row r="290" spans="1:4" x14ac:dyDescent="0.2">
      <c r="A290" s="26"/>
      <c r="B290" s="19"/>
      <c r="C290" s="25"/>
      <c r="D290" s="20"/>
    </row>
    <row r="291" spans="1:4" x14ac:dyDescent="0.2">
      <c r="A291" s="26"/>
      <c r="B291" s="19"/>
      <c r="C291" s="25"/>
      <c r="D291" s="20"/>
    </row>
    <row r="292" spans="1:4" x14ac:dyDescent="0.2">
      <c r="A292" s="26"/>
      <c r="B292" s="19"/>
      <c r="C292" s="25"/>
      <c r="D292" s="20"/>
    </row>
    <row r="293" spans="1:4" x14ac:dyDescent="0.2">
      <c r="A293" s="26"/>
      <c r="B293" s="22"/>
      <c r="C293" s="25"/>
      <c r="D293" s="20"/>
    </row>
    <row r="294" spans="1:4" x14ac:dyDescent="0.2">
      <c r="A294" s="26"/>
      <c r="B294" s="19"/>
      <c r="C294" s="25"/>
      <c r="D294" s="20"/>
    </row>
    <row r="295" spans="1:4" x14ac:dyDescent="0.2">
      <c r="A295" s="26"/>
      <c r="B295" s="21"/>
      <c r="C295" s="25"/>
      <c r="D295" s="20"/>
    </row>
    <row r="296" spans="1:4" x14ac:dyDescent="0.2">
      <c r="A296" s="26"/>
      <c r="B296" s="21"/>
      <c r="C296" s="25"/>
      <c r="D296" s="20"/>
    </row>
    <row r="297" spans="1:4" x14ac:dyDescent="0.2">
      <c r="A297" s="26"/>
      <c r="B297" s="21"/>
      <c r="C297" s="25"/>
      <c r="D297" s="20"/>
    </row>
    <row r="298" spans="1:4" x14ac:dyDescent="0.2">
      <c r="A298" s="26"/>
      <c r="B298" s="21"/>
      <c r="C298" s="25"/>
      <c r="D298" s="20"/>
    </row>
    <row r="299" spans="1:4" x14ac:dyDescent="0.2">
      <c r="A299" s="26"/>
      <c r="B299" s="21"/>
      <c r="C299" s="25"/>
      <c r="D299" s="20"/>
    </row>
    <row r="300" spans="1:4" x14ac:dyDescent="0.2">
      <c r="A300" s="26"/>
      <c r="B300" s="21"/>
      <c r="C300" s="25"/>
      <c r="D300" s="20"/>
    </row>
    <row r="301" spans="1:4" x14ac:dyDescent="0.2">
      <c r="A301" s="26"/>
      <c r="B301" s="19"/>
      <c r="C301" s="25"/>
      <c r="D301" s="20"/>
    </row>
    <row r="302" spans="1:4" x14ac:dyDescent="0.2">
      <c r="A302" s="26"/>
      <c r="B302" s="19"/>
      <c r="C302" s="25"/>
      <c r="D302" s="20"/>
    </row>
    <row r="303" spans="1:4" x14ac:dyDescent="0.2">
      <c r="A303" s="26"/>
      <c r="B303" s="19"/>
      <c r="C303" s="25"/>
      <c r="D303" s="20"/>
    </row>
    <row r="304" spans="1:4" x14ac:dyDescent="0.2">
      <c r="A304" s="26"/>
      <c r="B304" s="19"/>
      <c r="C304" s="25"/>
      <c r="D304" s="20"/>
    </row>
    <row r="305" spans="1:4" x14ac:dyDescent="0.2">
      <c r="A305" s="26"/>
      <c r="B305" s="19"/>
      <c r="C305" s="25"/>
      <c r="D305" s="20"/>
    </row>
    <row r="306" spans="1:4" x14ac:dyDescent="0.2">
      <c r="A306" s="26"/>
      <c r="B306" s="19"/>
      <c r="C306" s="25"/>
      <c r="D306" s="20"/>
    </row>
    <row r="307" spans="1:4" x14ac:dyDescent="0.2">
      <c r="A307" s="26"/>
      <c r="B307" s="19"/>
      <c r="C307" s="25"/>
      <c r="D307" s="20"/>
    </row>
    <row r="308" spans="1:4" x14ac:dyDescent="0.2">
      <c r="A308" s="26"/>
      <c r="B308" s="19"/>
      <c r="C308" s="25"/>
      <c r="D308" s="20"/>
    </row>
    <row r="309" spans="1:4" x14ac:dyDescent="0.2">
      <c r="A309" s="26"/>
      <c r="B309" s="19"/>
      <c r="C309" s="25"/>
      <c r="D309" s="20"/>
    </row>
    <row r="310" spans="1:4" x14ac:dyDescent="0.2">
      <c r="A310" s="26"/>
      <c r="B310" s="19"/>
      <c r="C310" s="25"/>
      <c r="D310" s="20"/>
    </row>
    <row r="311" spans="1:4" x14ac:dyDescent="0.2">
      <c r="A311" s="26"/>
      <c r="B311" s="19"/>
      <c r="C311" s="25"/>
      <c r="D311" s="20"/>
    </row>
    <row r="312" spans="1:4" x14ac:dyDescent="0.2">
      <c r="A312" s="26"/>
      <c r="B312" s="23"/>
      <c r="C312" s="25"/>
      <c r="D312" s="20"/>
    </row>
    <row r="313" spans="1:4" x14ac:dyDescent="0.2">
      <c r="A313" s="26"/>
      <c r="B313" s="19"/>
      <c r="C313" s="25"/>
      <c r="D313" s="20"/>
    </row>
    <row r="314" spans="1:4" x14ac:dyDescent="0.2">
      <c r="A314" s="26"/>
      <c r="B314" s="19"/>
      <c r="C314" s="25"/>
      <c r="D314" s="20"/>
    </row>
    <row r="315" spans="1:4" x14ac:dyDescent="0.2">
      <c r="A315" s="26"/>
      <c r="B315" s="19"/>
      <c r="C315" s="25"/>
      <c r="D315" s="20"/>
    </row>
    <row r="316" spans="1:4" x14ac:dyDescent="0.2">
      <c r="A316" s="26"/>
      <c r="B316" s="19"/>
      <c r="C316" s="25"/>
      <c r="D316" s="20"/>
    </row>
    <row r="317" spans="1:4" x14ac:dyDescent="0.2">
      <c r="A317" s="26"/>
      <c r="B317" s="19"/>
      <c r="C317" s="25"/>
      <c r="D317" s="20"/>
    </row>
    <row r="318" spans="1:4" x14ac:dyDescent="0.2">
      <c r="A318" s="26"/>
      <c r="B318" s="19"/>
      <c r="C318" s="25"/>
      <c r="D318" s="20"/>
    </row>
    <row r="319" spans="1:4" x14ac:dyDescent="0.2">
      <c r="A319" s="26"/>
      <c r="B319" s="23"/>
      <c r="C319" s="25"/>
      <c r="D319" s="20"/>
    </row>
    <row r="320" spans="1:4" x14ac:dyDescent="0.2">
      <c r="A320" s="26"/>
      <c r="B320" s="19"/>
      <c r="C320" s="25"/>
      <c r="D320" s="20"/>
    </row>
    <row r="321" spans="1:4" x14ac:dyDescent="0.2">
      <c r="A321" s="26"/>
      <c r="B321" s="19"/>
      <c r="C321" s="25"/>
      <c r="D321" s="20"/>
    </row>
    <row r="322" spans="1:4" x14ac:dyDescent="0.2">
      <c r="A322" s="26"/>
      <c r="B322" s="19"/>
      <c r="C322" s="25"/>
      <c r="D322" s="20"/>
    </row>
    <row r="323" spans="1:4" x14ac:dyDescent="0.2">
      <c r="A323" s="26"/>
      <c r="B323" s="19"/>
      <c r="C323" s="25"/>
      <c r="D323" s="20"/>
    </row>
    <row r="324" spans="1:4" x14ac:dyDescent="0.2">
      <c r="A324" s="26"/>
      <c r="B324" s="19"/>
      <c r="C324" s="25"/>
      <c r="D324" s="20"/>
    </row>
    <row r="325" spans="1:4" x14ac:dyDescent="0.2">
      <c r="A325" s="26"/>
      <c r="B325" s="19"/>
      <c r="C325" s="25"/>
      <c r="D325" s="20"/>
    </row>
    <row r="326" spans="1:4" x14ac:dyDescent="0.2">
      <c r="A326" s="26"/>
      <c r="B326" s="23"/>
      <c r="C326" s="25"/>
      <c r="D326" s="20"/>
    </row>
    <row r="327" spans="1:4" x14ac:dyDescent="0.2">
      <c r="A327" s="26"/>
      <c r="B327" s="19"/>
      <c r="C327" s="25"/>
      <c r="D327" s="20"/>
    </row>
    <row r="328" spans="1:4" x14ac:dyDescent="0.2">
      <c r="A328" s="26"/>
      <c r="B328" s="19"/>
      <c r="C328" s="25"/>
      <c r="D328" s="20"/>
    </row>
    <row r="329" spans="1:4" x14ac:dyDescent="0.2">
      <c r="A329" s="26"/>
      <c r="B329" s="19"/>
      <c r="C329" s="25"/>
      <c r="D329" s="20"/>
    </row>
    <row r="330" spans="1:4" x14ac:dyDescent="0.2">
      <c r="A330" s="26"/>
      <c r="B330" s="19"/>
      <c r="C330" s="25"/>
      <c r="D330" s="20"/>
    </row>
    <row r="331" spans="1:4" x14ac:dyDescent="0.2">
      <c r="A331" s="26"/>
      <c r="B331" s="19"/>
      <c r="C331" s="25"/>
      <c r="D331" s="20"/>
    </row>
    <row r="332" spans="1:4" x14ac:dyDescent="0.2">
      <c r="A332" s="26"/>
      <c r="B332" s="19"/>
      <c r="C332" s="25"/>
      <c r="D332" s="20"/>
    </row>
    <row r="333" spans="1:4" x14ac:dyDescent="0.2">
      <c r="A333" s="26"/>
      <c r="B333" s="19"/>
      <c r="C333" s="25"/>
      <c r="D333" s="20"/>
    </row>
    <row r="334" spans="1:4" x14ac:dyDescent="0.2">
      <c r="A334" s="26"/>
      <c r="B334" s="19"/>
      <c r="C334" s="25"/>
      <c r="D334" s="20"/>
    </row>
    <row r="335" spans="1:4" x14ac:dyDescent="0.2">
      <c r="A335" s="26"/>
      <c r="B335" s="19"/>
      <c r="C335" s="25"/>
      <c r="D335" s="20"/>
    </row>
    <row r="336" spans="1:4" x14ac:dyDescent="0.2">
      <c r="A336" s="26"/>
      <c r="B336" s="19"/>
      <c r="C336" s="25"/>
      <c r="D336" s="20"/>
    </row>
    <row r="337" spans="1:4" x14ac:dyDescent="0.2">
      <c r="A337" s="26"/>
      <c r="B337" s="19"/>
      <c r="C337" s="25"/>
      <c r="D337" s="20"/>
    </row>
    <row r="338" spans="1:4" x14ac:dyDescent="0.2">
      <c r="A338" s="26"/>
      <c r="B338" s="19"/>
      <c r="C338" s="25"/>
      <c r="D338" s="20"/>
    </row>
    <row r="339" spans="1:4" x14ac:dyDescent="0.2">
      <c r="A339" s="26"/>
      <c r="B339" s="21"/>
      <c r="C339" s="25"/>
      <c r="D339" s="20"/>
    </row>
    <row r="340" spans="1:4" x14ac:dyDescent="0.2">
      <c r="A340" s="26"/>
      <c r="B340" s="21"/>
      <c r="C340" s="25"/>
      <c r="D340" s="20"/>
    </row>
    <row r="341" spans="1:4" x14ac:dyDescent="0.2">
      <c r="A341" s="26"/>
      <c r="B341" s="21"/>
      <c r="C341" s="25"/>
      <c r="D341" s="20"/>
    </row>
    <row r="342" spans="1:4" x14ac:dyDescent="0.2">
      <c r="A342" s="26"/>
      <c r="B342" s="21"/>
      <c r="C342" s="25"/>
      <c r="D342" s="20"/>
    </row>
    <row r="343" spans="1:4" x14ac:dyDescent="0.2">
      <c r="A343" s="26"/>
      <c r="B343" s="21"/>
      <c r="C343" s="25"/>
      <c r="D343" s="20"/>
    </row>
    <row r="344" spans="1:4" x14ac:dyDescent="0.2">
      <c r="A344" s="26"/>
      <c r="B344" s="21"/>
      <c r="C344" s="25"/>
      <c r="D344" s="20"/>
    </row>
    <row r="345" spans="1:4" x14ac:dyDescent="0.2">
      <c r="A345" s="26"/>
      <c r="B345" s="21"/>
      <c r="C345" s="25"/>
      <c r="D345" s="20"/>
    </row>
    <row r="346" spans="1:4" x14ac:dyDescent="0.2">
      <c r="A346" s="26"/>
      <c r="B346" s="21"/>
      <c r="C346" s="25"/>
      <c r="D346" s="20"/>
    </row>
    <row r="347" spans="1:4" x14ac:dyDescent="0.2">
      <c r="A347" s="26"/>
      <c r="B347" s="22"/>
      <c r="C347" s="25"/>
      <c r="D347" s="20"/>
    </row>
    <row r="348" spans="1:4" x14ac:dyDescent="0.2">
      <c r="A348" s="26"/>
      <c r="B348" s="22"/>
      <c r="C348" s="25"/>
      <c r="D348" s="20"/>
    </row>
    <row r="349" spans="1:4" x14ac:dyDescent="0.2">
      <c r="A349" s="26"/>
      <c r="B349" s="23"/>
      <c r="C349" s="25"/>
      <c r="D349" s="20"/>
    </row>
    <row r="350" spans="1:4" x14ac:dyDescent="0.2">
      <c r="A350" s="26"/>
      <c r="B350" s="23"/>
      <c r="C350" s="25"/>
      <c r="D350" s="20"/>
    </row>
    <row r="351" spans="1:4" x14ac:dyDescent="0.2">
      <c r="A351" s="26"/>
      <c r="B351" s="23"/>
      <c r="C351" s="25"/>
      <c r="D351" s="20"/>
    </row>
    <row r="352" spans="1:4" x14ac:dyDescent="0.2">
      <c r="A352" s="26"/>
      <c r="B352" s="23"/>
      <c r="C352" s="25"/>
      <c r="D352" s="20"/>
    </row>
    <row r="353" spans="1:4" x14ac:dyDescent="0.2">
      <c r="A353" s="26"/>
      <c r="B353" s="23"/>
      <c r="C353" s="25"/>
      <c r="D353" s="20"/>
    </row>
    <row r="354" spans="1:4" x14ac:dyDescent="0.2">
      <c r="A354" s="26"/>
      <c r="B354" s="19"/>
      <c r="C354" s="25"/>
      <c r="D354" s="24"/>
    </row>
    <row r="355" spans="1:4" x14ac:dyDescent="0.2">
      <c r="A355" s="26"/>
      <c r="B355" s="19"/>
      <c r="C355" s="25"/>
      <c r="D355" s="24"/>
    </row>
    <row r="356" spans="1:4" x14ac:dyDescent="0.2">
      <c r="A356" s="26"/>
      <c r="B356" s="19"/>
      <c r="C356" s="25"/>
      <c r="D356" s="24"/>
    </row>
    <row r="357" spans="1:4" x14ac:dyDescent="0.2">
      <c r="A357" s="26"/>
      <c r="B357" s="19"/>
      <c r="C357" s="25"/>
      <c r="D357" s="24"/>
    </row>
    <row r="358" spans="1:4" x14ac:dyDescent="0.2">
      <c r="A358" s="26"/>
      <c r="B358" s="19"/>
      <c r="C358" s="25"/>
      <c r="D358" s="20"/>
    </row>
    <row r="359" spans="1:4" x14ac:dyDescent="0.2">
      <c r="A359" s="26"/>
      <c r="B359" s="19"/>
      <c r="C359" s="25"/>
      <c r="D359" s="20"/>
    </row>
    <row r="360" spans="1:4" x14ac:dyDescent="0.2">
      <c r="A360" s="26"/>
      <c r="B360" s="19"/>
      <c r="C360" s="25"/>
      <c r="D360" s="20"/>
    </row>
    <row r="361" spans="1:4" x14ac:dyDescent="0.2">
      <c r="A361" s="26"/>
      <c r="B361" s="19"/>
      <c r="C361" s="25"/>
      <c r="D361" s="20"/>
    </row>
    <row r="362" spans="1:4" x14ac:dyDescent="0.2">
      <c r="A362" s="26"/>
      <c r="B362" s="19"/>
      <c r="C362" s="25"/>
      <c r="D362" s="20"/>
    </row>
    <row r="363" spans="1:4" x14ac:dyDescent="0.2">
      <c r="A363" s="26"/>
      <c r="B363" s="23"/>
      <c r="C363" s="25"/>
      <c r="D363" s="20"/>
    </row>
    <row r="364" spans="1:4" x14ac:dyDescent="0.2">
      <c r="A364" s="26"/>
      <c r="B364" s="19"/>
      <c r="C364" s="25"/>
      <c r="D364" s="20"/>
    </row>
    <row r="365" spans="1:4" x14ac:dyDescent="0.2">
      <c r="A365" s="26"/>
      <c r="B365" s="19"/>
      <c r="C365" s="25"/>
      <c r="D365" s="20"/>
    </row>
    <row r="366" spans="1:4" x14ac:dyDescent="0.2">
      <c r="A366" s="26"/>
      <c r="B366" s="19"/>
      <c r="C366" s="25"/>
      <c r="D366" s="20"/>
    </row>
    <row r="367" spans="1:4" x14ac:dyDescent="0.2">
      <c r="A367" s="26"/>
      <c r="B367" s="19"/>
      <c r="C367" s="25"/>
      <c r="D367" s="20"/>
    </row>
    <row r="368" spans="1:4" x14ac:dyDescent="0.2">
      <c r="A368" s="26"/>
      <c r="B368" s="19"/>
      <c r="C368" s="25"/>
      <c r="D368" s="20"/>
    </row>
    <row r="369" spans="1:4" x14ac:dyDescent="0.2">
      <c r="A369" s="26"/>
      <c r="B369" s="19"/>
      <c r="C369" s="25"/>
      <c r="D369" s="20"/>
    </row>
    <row r="370" spans="1:4" x14ac:dyDescent="0.2">
      <c r="A370" s="26"/>
      <c r="B370" s="19"/>
      <c r="C370" s="25"/>
      <c r="D370" s="20"/>
    </row>
    <row r="371" spans="1:4" x14ac:dyDescent="0.2">
      <c r="A371" s="26"/>
      <c r="B371" s="19"/>
      <c r="C371" s="25"/>
      <c r="D371" s="20"/>
    </row>
    <row r="372" spans="1:4" x14ac:dyDescent="0.2">
      <c r="A372" s="26"/>
      <c r="B372" s="19"/>
      <c r="C372" s="25"/>
      <c r="D372" s="20"/>
    </row>
    <row r="373" spans="1:4" x14ac:dyDescent="0.2">
      <c r="A373" s="26"/>
      <c r="B373" s="19"/>
      <c r="C373" s="25"/>
      <c r="D373" s="24"/>
    </row>
    <row r="374" spans="1:4" x14ac:dyDescent="0.2">
      <c r="A374" s="26"/>
      <c r="B374" s="19"/>
      <c r="C374" s="25"/>
      <c r="D374" s="24"/>
    </row>
    <row r="375" spans="1:4" x14ac:dyDescent="0.2">
      <c r="A375" s="26"/>
      <c r="B375" s="19"/>
      <c r="C375" s="25"/>
      <c r="D375" s="24"/>
    </row>
    <row r="376" spans="1:4" x14ac:dyDescent="0.2">
      <c r="A376" s="26"/>
      <c r="B376" s="19"/>
      <c r="C376" s="25"/>
      <c r="D376" s="24"/>
    </row>
    <row r="377" spans="1:4" x14ac:dyDescent="0.2">
      <c r="A377" s="26"/>
      <c r="B377" s="19"/>
      <c r="C377" s="25"/>
      <c r="D377" s="24"/>
    </row>
    <row r="378" spans="1:4" x14ac:dyDescent="0.2">
      <c r="A378" s="26"/>
      <c r="B378" s="19"/>
      <c r="C378" s="25"/>
      <c r="D378" s="20"/>
    </row>
    <row r="379" spans="1:4" x14ac:dyDescent="0.2">
      <c r="A379" s="26"/>
      <c r="B379" s="19"/>
      <c r="C379" s="25"/>
      <c r="D379" s="20"/>
    </row>
    <row r="380" spans="1:4" x14ac:dyDescent="0.2">
      <c r="A380" s="26"/>
      <c r="B380" s="19"/>
      <c r="C380" s="25"/>
      <c r="D380" s="20"/>
    </row>
    <row r="381" spans="1:4" x14ac:dyDescent="0.2">
      <c r="A381" s="26"/>
      <c r="B381" s="19"/>
      <c r="C381" s="25"/>
      <c r="D381" s="20"/>
    </row>
    <row r="382" spans="1:4" x14ac:dyDescent="0.2">
      <c r="A382" s="26"/>
      <c r="B382" s="19"/>
      <c r="C382" s="25"/>
      <c r="D382" s="20"/>
    </row>
    <row r="383" spans="1:4" x14ac:dyDescent="0.2">
      <c r="A383" s="26"/>
      <c r="B383" s="19"/>
      <c r="C383" s="25"/>
      <c r="D383" s="24"/>
    </row>
    <row r="384" spans="1:4" x14ac:dyDescent="0.2">
      <c r="A384" s="26"/>
      <c r="B384" s="19"/>
      <c r="C384" s="25"/>
      <c r="D384" s="24"/>
    </row>
    <row r="385" spans="1:4" x14ac:dyDescent="0.2">
      <c r="A385" s="26"/>
      <c r="B385" s="19"/>
      <c r="C385" s="25"/>
      <c r="D385" s="24"/>
    </row>
    <row r="386" spans="1:4" x14ac:dyDescent="0.2">
      <c r="A386" s="26"/>
      <c r="B386" s="19"/>
      <c r="C386" s="25"/>
      <c r="D386" s="24"/>
    </row>
    <row r="387" spans="1:4" x14ac:dyDescent="0.2">
      <c r="A387" s="26"/>
      <c r="B387" s="23"/>
      <c r="C387" s="25"/>
      <c r="D387" s="24"/>
    </row>
    <row r="388" spans="1:4" x14ac:dyDescent="0.2">
      <c r="A388" s="26"/>
      <c r="B388" s="23"/>
      <c r="C388" s="25"/>
      <c r="D388" s="24"/>
    </row>
    <row r="389" spans="1:4" x14ac:dyDescent="0.2">
      <c r="A389" s="26"/>
      <c r="B389" s="23"/>
      <c r="C389" s="25"/>
      <c r="D389" s="24"/>
    </row>
    <row r="390" spans="1:4" x14ac:dyDescent="0.2">
      <c r="A390" s="26"/>
      <c r="B390" s="23"/>
      <c r="C390" s="25"/>
      <c r="D390" s="24"/>
    </row>
    <row r="391" spans="1:4" x14ac:dyDescent="0.2">
      <c r="A391" s="26"/>
      <c r="B391" s="23"/>
      <c r="C391" s="25"/>
      <c r="D391" s="24"/>
    </row>
    <row r="392" spans="1:4" x14ac:dyDescent="0.2">
      <c r="A392" s="26"/>
      <c r="B392" s="19"/>
      <c r="C392" s="25"/>
      <c r="D392" s="24"/>
    </row>
    <row r="393" spans="1:4" x14ac:dyDescent="0.2">
      <c r="A393" s="26"/>
      <c r="B393" s="23"/>
      <c r="C393" s="25"/>
      <c r="D393" s="24"/>
    </row>
    <row r="394" spans="1:4" x14ac:dyDescent="0.2">
      <c r="A394" s="26"/>
      <c r="B394" s="23"/>
      <c r="C394" s="25"/>
      <c r="D394" s="24"/>
    </row>
    <row r="395" spans="1:4" x14ac:dyDescent="0.2">
      <c r="A395" s="26"/>
      <c r="B395" s="23"/>
      <c r="C395" s="25"/>
      <c r="D395" s="24"/>
    </row>
    <row r="396" spans="1:4" x14ac:dyDescent="0.2">
      <c r="A396" s="26"/>
      <c r="B396" s="23"/>
      <c r="C396" s="25"/>
      <c r="D396" s="24"/>
    </row>
    <row r="397" spans="1:4" x14ac:dyDescent="0.2">
      <c r="A397" s="26"/>
      <c r="B397" s="23"/>
      <c r="C397" s="25"/>
      <c r="D397" s="24"/>
    </row>
    <row r="398" spans="1:4" x14ac:dyDescent="0.2">
      <c r="A398" s="26"/>
      <c r="B398" s="23"/>
      <c r="C398" s="25"/>
      <c r="D398" s="24"/>
    </row>
    <row r="399" spans="1:4" x14ac:dyDescent="0.2">
      <c r="A399" s="26"/>
      <c r="B399" s="19"/>
      <c r="C399" s="25"/>
      <c r="D399" s="24"/>
    </row>
    <row r="400" spans="1:4" x14ac:dyDescent="0.2">
      <c r="A400" s="26"/>
      <c r="B400" s="19"/>
      <c r="C400" s="25"/>
      <c r="D400" s="24"/>
    </row>
    <row r="401" spans="1:4" x14ac:dyDescent="0.2">
      <c r="A401" s="26"/>
      <c r="B401" s="19"/>
      <c r="C401" s="25"/>
      <c r="D401" s="24"/>
    </row>
    <row r="402" spans="1:4" x14ac:dyDescent="0.2">
      <c r="A402" s="26"/>
      <c r="B402" s="19"/>
      <c r="C402" s="25"/>
      <c r="D402" s="24"/>
    </row>
    <row r="403" spans="1:4" x14ac:dyDescent="0.2">
      <c r="A403" s="26"/>
      <c r="B403" s="19"/>
      <c r="C403" s="25"/>
      <c r="D403" s="24"/>
    </row>
    <row r="404" spans="1:4" x14ac:dyDescent="0.2">
      <c r="A404" s="26"/>
      <c r="B404" s="19"/>
      <c r="C404" s="25"/>
      <c r="D404" s="24"/>
    </row>
    <row r="405" spans="1:4" x14ac:dyDescent="0.2">
      <c r="A405" s="26"/>
      <c r="B405" s="22"/>
      <c r="C405" s="25"/>
      <c r="D405" s="24"/>
    </row>
    <row r="406" spans="1:4" x14ac:dyDescent="0.2">
      <c r="A406" s="26"/>
      <c r="B406" s="22"/>
      <c r="C406" s="25"/>
      <c r="D406" s="24"/>
    </row>
    <row r="407" spans="1:4" x14ac:dyDescent="0.2">
      <c r="A407" s="26"/>
      <c r="B407" s="22"/>
      <c r="C407" s="25"/>
      <c r="D407" s="24"/>
    </row>
    <row r="408" spans="1:4" x14ac:dyDescent="0.2">
      <c r="A408" s="26"/>
      <c r="B408" s="22"/>
      <c r="C408" s="25"/>
      <c r="D408" s="24"/>
    </row>
    <row r="409" spans="1:4" x14ac:dyDescent="0.2">
      <c r="A409" s="26"/>
      <c r="B409" s="22"/>
      <c r="C409" s="25"/>
      <c r="D409" s="24"/>
    </row>
    <row r="410" spans="1:4" x14ac:dyDescent="0.2">
      <c r="A410" s="26"/>
      <c r="B410" s="22"/>
      <c r="C410" s="25"/>
      <c r="D410" s="24"/>
    </row>
    <row r="411" spans="1:4" x14ac:dyDescent="0.2">
      <c r="A411" s="26"/>
      <c r="B411" s="19"/>
      <c r="C411" s="25"/>
      <c r="D411" s="24"/>
    </row>
    <row r="412" spans="1:4" x14ac:dyDescent="0.2">
      <c r="A412" s="26"/>
      <c r="B412" s="19"/>
      <c r="C412" s="25"/>
      <c r="D412" s="24"/>
    </row>
    <row r="413" spans="1:4" x14ac:dyDescent="0.2">
      <c r="A413" s="26"/>
      <c r="B413" s="19"/>
      <c r="C413" s="25"/>
      <c r="D413" s="24"/>
    </row>
    <row r="414" spans="1:4" x14ac:dyDescent="0.2">
      <c r="A414" s="26"/>
      <c r="B414" s="22"/>
      <c r="C414" s="25"/>
      <c r="D414" s="24"/>
    </row>
    <row r="415" spans="1:4" ht="16.5" thickBot="1" x14ac:dyDescent="0.25">
      <c r="A415" s="26"/>
      <c r="B415" s="22"/>
      <c r="C415" s="25"/>
      <c r="D415" s="53"/>
    </row>
  </sheetData>
  <sheetProtection algorithmName="SHA-512" hashValue="KIu45sS/TLnzmY1tx0KLXKJyJYTaLZGwX+v4KeIus1xW0NNF0PgSAMUvmvy3ITKRgFVVOj1MWaWBthGdhYTzoQ==" saltValue="bx4FEX7vggGjI1F0+ZrRA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Zamówienie - akcesoria biurowe</vt:lpstr>
      <vt:lpstr>Asortyment</vt:lpstr>
      <vt:lpstr>Asortyment2</vt:lpstr>
      <vt:lpstr>'Zamówienie - akcesoria biurowe'!Obszar_wydruku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2026-03-03T07:11:16Z</dcterms:modified>
</cp:coreProperties>
</file>